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7_BR_Ressourcen\1_Freistellungen_genutzt\"/>
    </mc:Choice>
  </mc:AlternateContent>
  <xr:revisionPtr revIDLastSave="0" documentId="13_ncr:1_{15D64244-09EC-494B-A8B6-FB7245297A78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<sst xmlns="http://schemas.openxmlformats.org/spreadsheetml/2006/main" count="416" uniqueCount="158">
  <si>
    <t>Ausschöpfung des gesetzlichen Freistellungsanspruchs durch den Betriebsrat</t>
  </si>
  <si>
    <t>Auswertung WSI-Betriebs- und Personalrätebefragung 2023</t>
  </si>
  <si>
    <t>Tabellensammlung 7.1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</si>
  <si>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</si>
  <si>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</si>
  <si>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</si>
  <si>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Ausschöpfung des gesetzlichen Freistellungsanspruchs durch den Betriebsrat, Angaben gruppiert nach Branche.</t>
  </si>
  <si>
    <t>keine Freistellung nach Gesetz</t>
  </si>
  <si>
    <t>weniger Freistellungen als in Staffel</t>
  </si>
  <si>
    <t>so viele Freistellungen wie in Staffel</t>
  </si>
  <si>
    <t>mehr Freistellungen als in Staffel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</si>
  <si>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</si>
  <si>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</si>
  <si>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</si>
  <si>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</si>
  <si>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</si>
  <si>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</si>
  <si>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</si>
  <si>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</si>
  <si>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</si>
  <si>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</si>
  <si>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</si>
  <si>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</si>
  <si>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</si>
  <si>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</si>
  <si>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</si>
  <si>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</si>
  <si>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Tab. 2: Ausschöpfung des gesetzlichen Freistellungsanspruchs durch den Betriebsrat, Angaben gruppiert nach Betriebsgröße.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</si>
  <si>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</si>
  <si>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</si>
  <si>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</si>
  <si>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</si>
  <si>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</si>
  <si>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</si>
  <si>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Ausschöpfung des gesetzlichen Freistellungsanspruchs durch den Betriebsrat, Angaben gruppiert nach Bundesland.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</si>
  <si>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</si>
  <si>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</si>
  <si>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</si>
  <si>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</si>
  <si>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</si>
  <si>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</si>
  <si>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</si>
  <si>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</si>
  <si>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</si>
  <si>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</si>
  <si>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</si>
  <si>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</si>
  <si>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</si>
  <si>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</si>
  <si>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</si>
  <si>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</si>
  <si>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</si>
  <si>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Ausschöpfung des gesetzlichen Freistellungsanspruchs durch den Betriebsrat, Angaben gruppiert nach Ost- oder Westdeutschland.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</si>
  <si>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</si>
  <si>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</si>
  <si>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</si>
  <si>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</si>
  <si>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</si>
  <si>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</si>
  <si>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</si>
  <si>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</si>
  <si>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</si>
  <si>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</si>
  <si>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</si>
  <si>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</si>
  <si>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</si>
  <si>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Ausschöpfung des gesetzlichen Freistellungsanspruchs durch den Betriebsrat, Angaben gruppiert nach Tarifbindung.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</si>
  <si>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</si>
  <si>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</si>
  <si>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</si>
  <si>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</si>
  <si>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</si>
  <si>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Ausschöpfung des gesetzlichen Freistellungsanspruchs durch den Betriebsrat, Angaben gruppiert nach Anteil Frauen an Belegschaft.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</si>
  <si>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</si>
  <si>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</si>
  <si>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</si>
  <si>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</si>
  <si>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</si>
  <si>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Ausschöpfung des gesetzlichen Freistellungsanspruchs durch den Betriebsrat, Angaben gruppiert nach Anteil Männer an Belegschaft.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</si>
  <si>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</si>
  <si>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</si>
  <si>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</si>
  <si>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</si>
  <si>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</si>
  <si>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</si>
  <si>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</si>
  <si>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</si>
  <si>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</si>
  <si>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</si>
  <si>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</si>
  <si>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</si>
  <si>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</si>
  <si>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Ausschöpfung des gesetzlichen Freistellungsanspruchs durch den Betriebsrat, Angaben gruppiert nach Anteil Minijobs an Belegschaft.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</si>
  <si>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</si>
  <si>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</si>
  <si>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</si>
  <si>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</si>
  <si>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</si>
  <si>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Ausschöpfung des gesetzlichen Freistellungsanspruchs durch den Betriebsrat, Angaben gruppiert nach Anteil Teilzeit und Minijobs an Belegschaft.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</si>
  <si>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</si>
  <si>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</si>
  <si>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</si>
  <si>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</si>
  <si>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</si>
  <si>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</si>
  <si>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</si>
  <si>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</si>
  <si>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</si>
  <si>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</si>
  <si>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</si>
  <si>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</si>
  <si>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</si>
  <si>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</si>
  <si>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</si>
  <si>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</si>
  <si>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</si>
  <si>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</si>
  <si>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</si>
  <si>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</si>
  <si>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</si>
  <si>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</si>
  <si>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</si>
  <si>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</si>
  <si>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</si>
  <si>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</si>
  <si>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</si>
  <si>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</si>
  <si>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</si>
  <si>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</si>
  <si>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</si>
  <si>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Ausschöpfung des gesetzlichen Freistellungsanspruchs durch den Betriebsrat, Angaben gruppiert nach Anteil Azubis an Belegschaft.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</si>
  <si>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</si>
  <si>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</si>
  <si>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</si>
  <si>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</si>
  <si>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</si>
  <si>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Ausschöpfung des gesetzlichen Freistellungsanspruchs durch den Betriebsrat, Angaben gruppiert nach Anteil Beschäftigte unter 30 Jahren an Belegschaft.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</si>
  <si>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</si>
  <si>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</si>
  <si>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</si>
  <si>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</si>
  <si>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Ausschöpfung des gesetzlichen Freistellungsanspruchs durch den Betriebsrat, Angaben gruppiert nach Anteil Beschäftigte über 55 Jahren an Belegschaft.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</si>
  <si>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</si>
  <si>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</si>
  <si>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</si>
  <si>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</si>
  <si>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</si>
  <si>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</si>
  <si>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</si>
  <si>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Ausschöpfung des gesetzlichen Freistellungsanspruchs durch den Betriebsrat, Angaben gruppiert nach gewerkschaftlichem Organisationsbereich.</t>
  </si>
  <si>
    <t>Tab. 9: Ausschöpfung des gesetzlichen Freistellungsanspruchs durch den Betriebsrat, Angaben gruppiert nach Anteil Vollzeitbeschäftigter an Belegschaft.</t>
  </si>
  <si>
    <t>Tab. 10: Ausschöpfung des gesetzlichen Freistellungsanspruchs durch den Betriebsrat, Angaben gruppiert nach Anteil Teilzeitbeschäftigter an Belegschaft.</t>
  </si>
  <si>
    <t>Tab. 13: Ausschöpfung des gesetzlichen Freistellungsanspruchs durch den Betriebsrat, Angaben gruppiert nach Anteil befristet Beschäftigter an Belegschaft.</t>
  </si>
  <si>
    <t>Tab. 14: Ausschöpfung des gesetzlichen Freistellungsanspruchs durch den Betriebsrat, Angaben gruppiert nach Anteil Beschäftigter mit Migrationshintergrund an Belegschaft.</t>
  </si>
  <si>
    <t>Tab. 15: Ausschöpfung des gesetzlichen Freistellungsanspruchs durch den Betriebsrat, Angaben gruppiert nach Anteil von Gewerkschaftsmitgliedern.</t>
  </si>
  <si>
    <t>Tab. 16: Ausschöpfung des gesetzlichen Freistellungsanspruchs durch den Betriebsrat, Angaben gruppiert nach Anteil hochqualifizierter Tätigkeiten an Belegschaft.</t>
  </si>
  <si>
    <t>Tab. 17: Ausschöpfung des gesetzlichen Freistellungsanspruchs durch den Betriebsrat, Angaben gruppiert nach Anteil mittlerer Tätigkeiten an Belegschaft.</t>
  </si>
  <si>
    <t>Tab. 18: Ausschöpfung des gesetzlichen Freistellungsanspruchs durch den Betriebsrat, Angaben gruppiert nach Anteil einfacher oder Hilfstätigkeiten an Belegschaft.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</si>
</sst>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8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2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185" fillId="0" borderId="0" applyNumberFormat="0" applyFill="0" applyBorder="0" applyAlignment="0" applyProtection="0"/>
  </cellStyleXfs>
  <cellXfs count="123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10" fillId="0" borderId="12" xfId="0" applyNumberFormat="1" applyFont="1" applyBorder="1" applyAlignment="1" applyProtection="1"/>
    <xf numFmtId="0" fontId="11" fillId="0" borderId="13" xfId="0" applyNumberFormat="1" applyFont="1" applyBorder="1" applyAlignment="1" applyProtection="1">
      <alignment horizontal="left"/>
    </xf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/>
    <xf numFmtId="0" fontId="16" fillId="0" borderId="18" xfId="0" applyNumberFormat="1" applyFont="1" applyBorder="1" applyAlignment="1" applyProtection="1"/>
    <xf numFmtId="0" fontId="17" fillId="0" borderId="19" xfId="0" applyNumberFormat="1" applyFont="1" applyBorder="1" applyAlignment="1" applyProtection="1">
      <alignment horizontal="left"/>
    </xf>
    <xf numFmtId="3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164" fontId="20" fillId="0" borderId="22" xfId="0" applyNumberFormat="1" applyFont="1" applyBorder="1" applyAlignment="1" applyProtection="1">
      <alignment horizontal="right"/>
    </xf>
    <xf numFmtId="164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0" fontId="23" fillId="0" borderId="25" xfId="0" applyNumberFormat="1" applyFont="1" applyBorder="1" applyAlignment="1" applyProtection="1">
      <alignment horizontal="left"/>
    </xf>
    <xf numFmtId="3" fontId="24" fillId="0" borderId="26" xfId="0" applyNumberFormat="1" applyFont="1" applyBorder="1" applyAlignment="1" applyProtection="1">
      <alignment horizontal="right"/>
    </xf>
    <xf numFmtId="164" fontId="25" fillId="0" borderId="27" xfId="0" applyNumberFormat="1" applyFont="1" applyBorder="1" applyAlignment="1" applyProtection="1">
      <alignment horizontal="right"/>
    </xf>
    <xf numFmtId="164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0" fontId="29" fillId="0" borderId="31" xfId="0" applyNumberFormat="1" applyFont="1" applyBorder="1" applyAlignment="1" applyProtection="1">
      <alignment horizontal="left"/>
    </xf>
    <xf numFmtId="3" fontId="30" fillId="0" borderId="32" xfId="0" applyNumberFormat="1" applyFont="1" applyBorder="1" applyAlignment="1" applyProtection="1">
      <alignment horizontal="right"/>
    </xf>
    <xf numFmtId="164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164" fontId="40" fillId="0" borderId="42" xfId="0" applyNumberFormat="1" applyFont="1" applyBorder="1" applyAlignment="1" applyProtection="1">
      <alignment horizontal="right"/>
    </xf>
    <xf numFmtId="0" fontId="41" fillId="0" borderId="43" xfId="0" applyNumberFormat="1" applyFont="1" applyBorder="1" applyAlignment="1" applyProtection="1">
      <alignment horizontal="left"/>
    </xf>
    <xf numFmtId="3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164" fontId="45" fillId="0" borderId="47" xfId="0" applyNumberFormat="1" applyFont="1" applyBorder="1" applyAlignment="1" applyProtection="1">
      <alignment horizontal="right"/>
    </xf>
    <xf numFmtId="164" fontId="46" fillId="0" borderId="48" xfId="0" applyNumberFormat="1" applyFont="1" applyBorder="1" applyAlignment="1" applyProtection="1">
      <alignment horizontal="right"/>
    </xf>
    <xf numFmtId="0" fontId="47" fillId="0" borderId="49" xfId="0" applyNumberFormat="1" applyFont="1" applyBorder="1" applyAlignment="1" applyProtection="1">
      <alignment horizontal="left"/>
    </xf>
    <xf numFmtId="3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164" fontId="50" fillId="0" borderId="52" xfId="0" applyNumberFormat="1" applyFont="1" applyBorder="1" applyAlignment="1" applyProtection="1">
      <alignment horizontal="right"/>
    </xf>
    <xf numFmtId="164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0" fontId="53" fillId="0" borderId="55" xfId="0" applyNumberFormat="1" applyFont="1" applyBorder="1" applyAlignment="1" applyProtection="1">
      <alignment horizontal="left"/>
    </xf>
    <xf numFmtId="3" fontId="54" fillId="0" borderId="56" xfId="0" applyNumberFormat="1" applyFont="1" applyBorder="1" applyAlignment="1" applyProtection="1">
      <alignment horizontal="right"/>
    </xf>
    <xf numFmtId="164" fontId="55" fillId="0" borderId="57" xfId="0" applyNumberFormat="1" applyFont="1" applyBorder="1" applyAlignment="1" applyProtection="1">
      <alignment horizontal="right"/>
    </xf>
    <xf numFmtId="164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0" fontId="59" fillId="0" borderId="61" xfId="0" applyNumberFormat="1" applyFont="1" applyBorder="1" applyAlignment="1" applyProtection="1">
      <alignment horizontal="left"/>
    </xf>
    <xf numFmtId="3" fontId="60" fillId="0" borderId="62" xfId="0" applyNumberFormat="1" applyFont="1" applyBorder="1" applyAlignment="1" applyProtection="1">
      <alignment horizontal="right"/>
    </xf>
    <xf numFmtId="164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164" fontId="70" fillId="0" borderId="72" xfId="0" applyNumberFormat="1" applyFont="1" applyBorder="1" applyAlignment="1" applyProtection="1">
      <alignment horizontal="right"/>
    </xf>
    <xf numFmtId="0" fontId="71" fillId="0" borderId="73" xfId="0" applyNumberFormat="1" applyFont="1" applyBorder="1" applyAlignment="1" applyProtection="1">
      <alignment horizontal="left"/>
    </xf>
    <xf numFmtId="3" fontId="72" fillId="0" borderId="74" xfId="0" applyNumberFormat="1" applyFont="1" applyBorder="1" applyAlignment="1" applyProtection="1">
      <alignment horizontal="right"/>
    </xf>
    <xf numFmtId="164" fontId="73" fillId="0" borderId="75" xfId="0" applyNumberFormat="1" applyFont="1" applyBorder="1" applyAlignment="1" applyProtection="1">
      <alignment horizontal="right"/>
    </xf>
    <xf numFmtId="164" fontId="74" fillId="0" borderId="76" xfId="0" applyNumberFormat="1" applyFont="1" applyBorder="1" applyAlignment="1" applyProtection="1">
      <alignment horizontal="right"/>
    </xf>
    <xf numFmtId="164" fontId="75" fillId="0" borderId="77" xfId="0" applyNumberFormat="1" applyFont="1" applyBorder="1" applyAlignment="1" applyProtection="1">
      <alignment horizontal="right"/>
    </xf>
    <xf numFmtId="164" fontId="76" fillId="0" borderId="78" xfId="0" applyNumberFormat="1" applyFont="1" applyBorder="1" applyAlignment="1" applyProtection="1">
      <alignment horizontal="right"/>
    </xf>
    <xf numFmtId="0" fontId="77" fillId="0" borderId="79" xfId="0" applyNumberFormat="1" applyFont="1" applyBorder="1" applyAlignment="1" applyProtection="1">
      <alignment horizontal="left"/>
    </xf>
    <xf numFmtId="3" fontId="78" fillId="0" borderId="80" xfId="0" applyNumberFormat="1" applyFont="1" applyBorder="1" applyAlignment="1" applyProtection="1">
      <alignment horizontal="right"/>
    </xf>
    <xf numFmtId="164" fontId="79" fillId="0" borderId="81" xfId="0" applyNumberFormat="1" applyFont="1" applyBorder="1" applyAlignment="1" applyProtection="1">
      <alignment horizontal="right"/>
    </xf>
    <xf numFmtId="164" fontId="80" fillId="0" borderId="82" xfId="0" applyNumberFormat="1" applyFont="1" applyBorder="1" applyAlignment="1" applyProtection="1">
      <alignment horizontal="right"/>
    </xf>
    <xf numFmtId="164" fontId="81" fillId="0" borderId="83" xfId="0" applyNumberFormat="1" applyFont="1" applyBorder="1" applyAlignment="1" applyProtection="1">
      <alignment horizontal="right"/>
    </xf>
    <xf numFmtId="164" fontId="82" fillId="0" borderId="84" xfId="0" applyNumberFormat="1" applyFont="1" applyBorder="1" applyAlignment="1" applyProtection="1">
      <alignment horizontal="right"/>
    </xf>
    <xf numFmtId="0" fontId="83" fillId="0" borderId="85" xfId="0" applyNumberFormat="1" applyFont="1" applyBorder="1" applyAlignment="1" applyProtection="1"/>
    <xf numFmtId="0" fontId="84" fillId="0" borderId="86" xfId="0" applyNumberFormat="1" applyFont="1" applyBorder="1" applyAlignment="1" applyProtection="1"/>
    <xf numFmtId="0" fontId="85" fillId="0" borderId="87" xfId="0" applyNumberFormat="1" applyFont="1" applyBorder="1" applyAlignment="1" applyProtection="1">
      <alignment horizontal="right" wrapText="1"/>
    </xf>
    <xf numFmtId="0" fontId="86" fillId="0" borderId="88" xfId="0" applyNumberFormat="1" applyFont="1" applyBorder="1" applyAlignment="1" applyProtection="1">
      <alignment horizontal="right" wrapText="1"/>
    </xf>
    <xf numFmtId="0" fontId="87" fillId="0" borderId="89" xfId="0" applyNumberFormat="1" applyFont="1" applyBorder="1" applyAlignment="1" applyProtection="1">
      <alignment horizontal="right" wrapText="1"/>
    </xf>
    <xf numFmtId="0" fontId="88" fillId="0" borderId="90" xfId="0" applyNumberFormat="1" applyFont="1" applyBorder="1" applyAlignment="1" applyProtection="1">
      <alignment horizontal="right" wrapText="1"/>
    </xf>
    <xf numFmtId="0" fontId="0" fillId="0" borderId="91" xfId="0" applyBorder="1"/>
    <xf numFmtId="0" fontId="0" fillId="0" borderId="92" xfId="0" applyBorder="1"/>
    <xf numFmtId="0" fontId="89" fillId="0" borderId="93" xfId="0" applyNumberFormat="1" applyFont="1" applyBorder="1" applyAlignment="1" applyProtection="1"/>
    <xf numFmtId="0" fontId="90" fillId="0" borderId="94" xfId="0" applyNumberFormat="1" applyFont="1" applyBorder="1" applyAlignment="1" applyProtection="1"/>
    <xf numFmtId="0" fontId="91" fillId="0" borderId="95" xfId="0" applyNumberFormat="1" applyFont="1" applyBorder="1" applyAlignment="1" applyProtection="1">
      <alignment horizontal="right"/>
    </xf>
    <xf numFmtId="0" fontId="96" fillId="0" borderId="100" xfId="0" applyNumberFormat="1" applyFont="1" applyBorder="1" applyAlignment="1" applyProtection="1"/>
    <xf numFmtId="0" fontId="97" fillId="0" borderId="101" xfId="0" applyNumberFormat="1" applyFont="1" applyBorder="1" applyAlignment="1" applyProtection="1">
      <alignment horizontal="left"/>
    </xf>
    <xf numFmtId="0" fontId="98" fillId="0" borderId="102" xfId="0" applyNumberFormat="1" applyFont="1" applyBorder="1" applyAlignment="1" applyProtection="1"/>
    <xf numFmtId="0" fontId="99" fillId="0" borderId="103" xfId="0" applyNumberFormat="1" applyFont="1" applyBorder="1" applyAlignment="1" applyProtection="1"/>
    <xf numFmtId="0" fontId="100" fillId="0" borderId="104" xfId="0" applyNumberFormat="1" applyFont="1" applyBorder="1" applyAlignment="1" applyProtection="1"/>
    <xf numFmtId="0" fontId="101" fillId="0" borderId="105" xfId="0" applyNumberFormat="1" applyFont="1" applyBorder="1" applyAlignment="1" applyProtection="1"/>
    <xf numFmtId="0" fontId="102" fillId="0" borderId="106" xfId="0" applyNumberFormat="1" applyFont="1" applyBorder="1" applyAlignment="1" applyProtection="1"/>
    <xf numFmtId="0" fontId="103" fillId="0" borderId="107" xfId="0" applyNumberFormat="1" applyFont="1" applyBorder="1" applyAlignment="1" applyProtection="1">
      <alignment horizontal="left"/>
    </xf>
    <xf numFmtId="3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164" fontId="107" fillId="0" borderId="111" xfId="0" applyNumberFormat="1" applyFont="1" applyBorder="1" applyAlignment="1" applyProtection="1">
      <alignment horizontal="right"/>
    </xf>
    <xf numFmtId="164" fontId="108" fillId="0" borderId="112" xfId="0" applyNumberFormat="1" applyFont="1" applyBorder="1" applyAlignment="1" applyProtection="1">
      <alignment horizontal="right"/>
    </xf>
    <xf numFmtId="0" fontId="109" fillId="0" borderId="113" xfId="0" applyNumberFormat="1" applyFont="1" applyBorder="1" applyAlignment="1" applyProtection="1">
      <alignment horizontal="left"/>
    </xf>
    <xf numFmtId="3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164" fontId="112" fillId="0" borderId="116" xfId="0" applyNumberFormat="1" applyFont="1" applyBorder="1" applyAlignment="1" applyProtection="1">
      <alignment horizontal="right"/>
    </xf>
    <xf numFmtId="164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0" fontId="115" fillId="0" borderId="119" xfId="0" applyNumberFormat="1" applyFont="1" applyBorder="1" applyAlignment="1" applyProtection="1">
      <alignment horizontal="left"/>
    </xf>
    <xf numFmtId="3" fontId="116" fillId="0" borderId="120" xfId="0" applyNumberFormat="1" applyFont="1" applyBorder="1" applyAlignment="1" applyProtection="1">
      <alignment horizontal="right"/>
    </xf>
    <xf numFmtId="164" fontId="117" fillId="0" borderId="121" xfId="0" applyNumberFormat="1" applyFont="1" applyBorder="1" applyAlignment="1" applyProtection="1">
      <alignment horizontal="right"/>
    </xf>
    <xf numFmtId="164" fontId="118" fillId="0" borderId="122" xfId="0" applyNumberFormat="1" applyFont="1" applyBorder="1" applyAlignment="1" applyProtection="1">
      <alignment horizontal="right"/>
    </xf>
    <xf numFmtId="164" fontId="119" fillId="0" borderId="123" xfId="0" applyNumberFormat="1" applyFont="1" applyBorder="1" applyAlignment="1" applyProtection="1">
      <alignment horizontal="right"/>
    </xf>
    <xf numFmtId="164" fontId="120" fillId="0" borderId="124" xfId="0" applyNumberFormat="1" applyFont="1" applyBorder="1" applyAlignment="1" applyProtection="1">
      <alignment horizontal="right"/>
    </xf>
    <xf numFmtId="0" fontId="121" fillId="0" borderId="125" xfId="0" applyNumberFormat="1" applyFont="1" applyBorder="1" applyAlignment="1" applyProtection="1">
      <alignment horizontal="left"/>
    </xf>
    <xf numFmtId="3" fontId="122" fillId="0" borderId="126" xfId="0" applyNumberFormat="1" applyFont="1" applyBorder="1" applyAlignment="1" applyProtection="1">
      <alignment horizontal="right"/>
    </xf>
    <xf numFmtId="164" fontId="123" fillId="0" borderId="127" xfId="0" applyNumberFormat="1" applyFont="1" applyBorder="1" applyAlignment="1" applyProtection="1">
      <alignment horizontal="right"/>
    </xf>
    <xf numFmtId="164" fontId="124" fillId="0" borderId="128" xfId="0" applyNumberFormat="1" applyFont="1" applyBorder="1" applyAlignment="1" applyProtection="1">
      <alignment horizontal="right"/>
    </xf>
    <xf numFmtId="164" fontId="125" fillId="0" borderId="129" xfId="0" applyNumberFormat="1" applyFont="1" applyBorder="1" applyAlignment="1" applyProtection="1">
      <alignment horizontal="right"/>
    </xf>
    <xf numFmtId="164" fontId="126" fillId="0" borderId="130" xfId="0" applyNumberFormat="1" applyFont="1" applyBorder="1" applyAlignment="1" applyProtection="1">
      <alignment horizontal="right"/>
    </xf>
    <xf numFmtId="0" fontId="127" fillId="0" borderId="131" xfId="0" applyNumberFormat="1" applyFont="1" applyBorder="1" applyAlignment="1" applyProtection="1">
      <alignment horizontal="left"/>
    </xf>
    <xf numFmtId="3" fontId="128" fillId="0" borderId="132" xfId="0" applyNumberFormat="1" applyFont="1" applyBorder="1" applyAlignment="1" applyProtection="1">
      <alignment horizontal="right"/>
    </xf>
    <xf numFmtId="164" fontId="129" fillId="0" borderId="133" xfId="0" applyNumberFormat="1" applyFont="1" applyBorder="1" applyAlignment="1" applyProtection="1">
      <alignment horizontal="right"/>
    </xf>
    <xf numFmtId="164" fontId="130" fillId="0" borderId="134" xfId="0" applyNumberFormat="1" applyFont="1" applyBorder="1" applyAlignment="1" applyProtection="1">
      <alignment horizontal="right"/>
    </xf>
    <xf numFmtId="164" fontId="131" fillId="0" borderId="135" xfId="0" applyNumberFormat="1" applyFont="1" applyBorder="1" applyAlignment="1" applyProtection="1">
      <alignment horizontal="right"/>
    </xf>
    <xf numFmtId="164" fontId="132" fillId="0" borderId="136" xfId="0" applyNumberFormat="1" applyFont="1" applyBorder="1" applyAlignment="1" applyProtection="1">
      <alignment horizontal="right"/>
    </xf>
    <xf numFmtId="0" fontId="133" fillId="0" borderId="137" xfId="0" applyNumberFormat="1" applyFont="1" applyBorder="1" applyAlignment="1" applyProtection="1">
      <alignment horizontal="left"/>
    </xf>
    <xf numFmtId="3" fontId="134" fillId="0" borderId="138" xfId="0" applyNumberFormat="1" applyFont="1" applyBorder="1" applyAlignment="1" applyProtection="1">
      <alignment horizontal="right"/>
    </xf>
    <xf numFmtId="164" fontId="135" fillId="0" borderId="139" xfId="0" applyNumberFormat="1" applyFont="1" applyBorder="1" applyAlignment="1" applyProtection="1">
      <alignment horizontal="right"/>
    </xf>
    <xf numFmtId="164" fontId="136" fillId="0" borderId="140" xfId="0" applyNumberFormat="1" applyFont="1" applyBorder="1" applyAlignment="1" applyProtection="1">
      <alignment horizontal="right"/>
    </xf>
    <xf numFmtId="164" fontId="137" fillId="0" borderId="141" xfId="0" applyNumberFormat="1" applyFont="1" applyBorder="1" applyAlignment="1" applyProtection="1">
      <alignment horizontal="right"/>
    </xf>
    <xf numFmtId="164" fontId="138" fillId="0" borderId="142" xfId="0" applyNumberFormat="1" applyFont="1" applyBorder="1" applyAlignment="1" applyProtection="1">
      <alignment horizontal="right"/>
    </xf>
    <xf numFmtId="0" fontId="139" fillId="0" borderId="143" xfId="0" applyNumberFormat="1" applyFont="1" applyBorder="1" applyAlignment="1" applyProtection="1"/>
    <xf numFmtId="0" fontId="140" fillId="0" borderId="144" xfId="0" applyNumberFormat="1" applyFont="1" applyBorder="1" applyAlignment="1" applyProtection="1"/>
    <xf numFmtId="0" fontId="141" fillId="0" borderId="145" xfId="0" applyNumberFormat="1" applyFont="1" applyBorder="1" applyAlignment="1" applyProtection="1">
      <alignment horizontal="right" wrapText="1"/>
    </xf>
    <xf numFmtId="0" fontId="142" fillId="0" borderId="146" xfId="0" applyNumberFormat="1" applyFont="1" applyBorder="1" applyAlignment="1" applyProtection="1">
      <alignment horizontal="right" wrapText="1"/>
    </xf>
    <xf numFmtId="0" fontId="143" fillId="0" borderId="147" xfId="0" applyNumberFormat="1" applyFont="1" applyBorder="1" applyAlignment="1" applyProtection="1">
      <alignment horizontal="right" wrapText="1"/>
    </xf>
    <xf numFmtId="0" fontId="144" fillId="0" borderId="148" xfId="0" applyNumberFormat="1" applyFont="1" applyBorder="1" applyAlignment="1" applyProtection="1">
      <alignment horizontal="right" wrapText="1"/>
    </xf>
    <xf numFmtId="0" fontId="0" fillId="0" borderId="149" xfId="0" applyBorder="1"/>
    <xf numFmtId="0" fontId="0" fillId="0" borderId="150" xfId="0" applyBorder="1"/>
    <xf numFmtId="0" fontId="145" fillId="0" borderId="151" xfId="0" applyNumberFormat="1" applyFont="1" applyBorder="1" applyAlignment="1" applyProtection="1"/>
    <xf numFmtId="0" fontId="146" fillId="0" borderId="152" xfId="0" applyNumberFormat="1" applyFont="1" applyBorder="1" applyAlignment="1" applyProtection="1"/>
    <xf numFmtId="0" fontId="147" fillId="0" borderId="153" xfId="0" applyNumberFormat="1" applyFont="1" applyBorder="1" applyAlignment="1" applyProtection="1">
      <alignment horizontal="right"/>
    </xf>
    <xf numFmtId="0" fontId="152" fillId="0" borderId="158" xfId="0" applyNumberFormat="1" applyFont="1" applyBorder="1" applyAlignment="1" applyProtection="1"/>
    <xf numFmtId="0" fontId="153" fillId="0" borderId="159" xfId="0" applyNumberFormat="1" applyFont="1" applyBorder="1" applyAlignment="1" applyProtection="1">
      <alignment horizontal="left"/>
    </xf>
    <xf numFmtId="0" fontId="154" fillId="0" borderId="160" xfId="0" applyNumberFormat="1" applyFont="1" applyBorder="1" applyAlignment="1" applyProtection="1"/>
    <xf numFmtId="0" fontId="155" fillId="0" borderId="161" xfId="0" applyNumberFormat="1" applyFont="1" applyBorder="1" applyAlignment="1" applyProtection="1"/>
    <xf numFmtId="0" fontId="156" fillId="0" borderId="162" xfId="0" applyNumberFormat="1" applyFont="1" applyBorder="1" applyAlignment="1" applyProtection="1"/>
    <xf numFmtId="0" fontId="157" fillId="0" borderId="163" xfId="0" applyNumberFormat="1" applyFont="1" applyBorder="1" applyAlignment="1" applyProtection="1"/>
    <xf numFmtId="0" fontId="158" fillId="0" borderId="164" xfId="0" applyNumberFormat="1" applyFont="1" applyBorder="1" applyAlignment="1" applyProtection="1"/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164" fontId="164" fillId="0" borderId="170" xfId="0" applyNumberFormat="1" applyFont="1" applyBorder="1" applyAlignment="1" applyProtection="1">
      <alignment horizontal="right"/>
    </xf>
    <xf numFmtId="0" fontId="165" fillId="0" borderId="171" xfId="0" applyNumberFormat="1" applyFont="1" applyBorder="1" applyAlignment="1" applyProtection="1">
      <alignment horizontal="left"/>
    </xf>
    <xf numFmtId="3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164" fontId="169" fillId="0" borderId="175" xfId="0" applyNumberFormat="1" applyFont="1" applyBorder="1" applyAlignment="1" applyProtection="1">
      <alignment horizontal="right"/>
    </xf>
    <xf numFmtId="164" fontId="170" fillId="0" borderId="176" xfId="0" applyNumberFormat="1" applyFont="1" applyBorder="1" applyAlignment="1" applyProtection="1">
      <alignment horizontal="right"/>
    </xf>
    <xf numFmtId="0" fontId="171" fillId="0" borderId="177" xfId="0" applyNumberFormat="1" applyFont="1" applyBorder="1" applyAlignment="1" applyProtection="1">
      <alignment horizontal="left"/>
    </xf>
    <xf numFmtId="3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164" fontId="174" fillId="0" borderId="180" xfId="0" applyNumberFormat="1" applyFont="1" applyBorder="1" applyAlignment="1" applyProtection="1">
      <alignment horizontal="right"/>
    </xf>
    <xf numFmtId="164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0" fontId="177" fillId="0" borderId="183" xfId="0" applyNumberFormat="1" applyFont="1" applyBorder="1" applyAlignment="1" applyProtection="1">
      <alignment horizontal="left"/>
    </xf>
    <xf numFmtId="3" fontId="178" fillId="0" borderId="184" xfId="0" applyNumberFormat="1" applyFont="1" applyBorder="1" applyAlignment="1" applyProtection="1">
      <alignment horizontal="right"/>
    </xf>
    <xf numFmtId="164" fontId="179" fillId="0" borderId="185" xfId="0" applyNumberFormat="1" applyFont="1" applyBorder="1" applyAlignment="1" applyProtection="1">
      <alignment horizontal="right"/>
    </xf>
    <xf numFmtId="164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0" fontId="183" fillId="0" borderId="189" xfId="0" applyNumberFormat="1" applyFont="1" applyBorder="1" applyAlignment="1" applyProtection="1">
      <alignment horizontal="left"/>
    </xf>
    <xf numFmtId="3" fontId="184" fillId="0" borderId="190" xfId="0" applyNumberFormat="1" applyFont="1" applyBorder="1" applyAlignment="1" applyProtection="1">
      <alignment horizontal="right"/>
    </xf>
    <xf numFmtId="164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164" fontId="194" fillId="0" borderId="200" xfId="0" applyNumberFormat="1" applyFont="1" applyBorder="1" applyAlignment="1" applyProtection="1">
      <alignment horizontal="right"/>
    </xf>
    <xf numFmtId="0" fontId="195" fillId="0" borderId="201" xfId="0" applyNumberFormat="1" applyFont="1" applyBorder="1" applyAlignment="1" applyProtection="1">
      <alignment horizontal="left"/>
    </xf>
    <xf numFmtId="3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164" fontId="199" fillId="0" borderId="205" xfId="0" applyNumberFormat="1" applyFont="1" applyBorder="1" applyAlignment="1" applyProtection="1">
      <alignment horizontal="right"/>
    </xf>
    <xf numFmtId="164" fontId="200" fillId="0" borderId="206" xfId="0" applyNumberFormat="1" applyFont="1" applyBorder="1" applyAlignment="1" applyProtection="1">
      <alignment horizontal="right"/>
    </xf>
    <xf numFmtId="0" fontId="201" fillId="0" borderId="207" xfId="0" applyNumberFormat="1" applyFont="1" applyBorder="1" applyAlignment="1" applyProtection="1">
      <alignment horizontal="left"/>
    </xf>
    <xf numFmtId="3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164" fontId="204" fillId="0" borderId="210" xfId="0" applyNumberFormat="1" applyFont="1" applyBorder="1" applyAlignment="1" applyProtection="1">
      <alignment horizontal="right"/>
    </xf>
    <xf numFmtId="164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0" fontId="207" fillId="0" borderId="213" xfId="0" applyNumberFormat="1" applyFont="1" applyBorder="1" applyAlignment="1" applyProtection="1">
      <alignment horizontal="left"/>
    </xf>
    <xf numFmtId="3" fontId="208" fillId="0" borderId="214" xfId="0" applyNumberFormat="1" applyFont="1" applyBorder="1" applyAlignment="1" applyProtection="1">
      <alignment horizontal="right"/>
    </xf>
    <xf numFmtId="164" fontId="209" fillId="0" borderId="215" xfId="0" applyNumberFormat="1" applyFont="1" applyBorder="1" applyAlignment="1" applyProtection="1">
      <alignment horizontal="right"/>
    </xf>
    <xf numFmtId="164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0" fontId="213" fillId="0" borderId="219" xfId="0" applyNumberFormat="1" applyFont="1" applyBorder="1" applyAlignment="1" applyProtection="1">
      <alignment horizontal="left"/>
    </xf>
    <xf numFmtId="3" fontId="214" fillId="0" borderId="220" xfId="0" applyNumberFormat="1" applyFont="1" applyBorder="1" applyAlignment="1" applyProtection="1">
      <alignment horizontal="right"/>
    </xf>
    <xf numFmtId="164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>
      <alignment horizontal="left"/>
    </xf>
    <xf numFmtId="3" fontId="220" fillId="0" borderId="226" xfId="0" applyNumberFormat="1" applyFont="1" applyBorder="1" applyAlignment="1" applyProtection="1">
      <alignment horizontal="right"/>
    </xf>
    <xf numFmtId="164" fontId="221" fillId="0" borderId="227" xfId="0" applyNumberFormat="1" applyFont="1" applyBorder="1" applyAlignment="1" applyProtection="1">
      <alignment horizontal="right"/>
    </xf>
    <xf numFmtId="164" fontId="222" fillId="0" borderId="228" xfId="0" applyNumberFormat="1" applyFont="1" applyBorder="1" applyAlignment="1" applyProtection="1">
      <alignment horizontal="right"/>
    </xf>
    <xf numFmtId="164" fontId="223" fillId="0" borderId="229" xfId="0" applyNumberFormat="1" applyFont="1" applyBorder="1" applyAlignment="1" applyProtection="1">
      <alignment horizontal="right"/>
    </xf>
    <xf numFmtId="164" fontId="224" fillId="0" borderId="230" xfId="0" applyNumberFormat="1" applyFont="1" applyBorder="1" applyAlignment="1" applyProtection="1">
      <alignment horizontal="right"/>
    </xf>
    <xf numFmtId="0" fontId="225" fillId="0" borderId="231" xfId="0" applyNumberFormat="1" applyFont="1" applyBorder="1" applyAlignment="1" applyProtection="1">
      <alignment horizontal="left"/>
    </xf>
    <xf numFmtId="3" fontId="226" fillId="0" borderId="232" xfId="0" applyNumberFormat="1" applyFont="1" applyBorder="1" applyAlignment="1" applyProtection="1">
      <alignment horizontal="right"/>
    </xf>
    <xf numFmtId="164" fontId="227" fillId="0" borderId="233" xfId="0" applyNumberFormat="1" applyFont="1" applyBorder="1" applyAlignment="1" applyProtection="1">
      <alignment horizontal="right"/>
    </xf>
    <xf numFmtId="164" fontId="228" fillId="0" borderId="234" xfId="0" applyNumberFormat="1" applyFont="1" applyBorder="1" applyAlignment="1" applyProtection="1">
      <alignment horizontal="right"/>
    </xf>
    <xf numFmtId="164" fontId="229" fillId="0" borderId="235" xfId="0" applyNumberFormat="1" applyFont="1" applyBorder="1" applyAlignment="1" applyProtection="1">
      <alignment horizontal="right"/>
    </xf>
    <xf numFmtId="164" fontId="230" fillId="0" borderId="236" xfId="0" applyNumberFormat="1" applyFont="1" applyBorder="1" applyAlignment="1" applyProtection="1">
      <alignment horizontal="right"/>
    </xf>
    <xf numFmtId="0" fontId="231" fillId="0" borderId="237" xfId="0" applyNumberFormat="1" applyFont="1" applyBorder="1" applyAlignment="1" applyProtection="1">
      <alignment horizontal="left"/>
    </xf>
    <xf numFmtId="3" fontId="232" fillId="0" borderId="238" xfId="0" applyNumberFormat="1" applyFont="1" applyBorder="1" applyAlignment="1" applyProtection="1">
      <alignment horizontal="right"/>
    </xf>
    <xf numFmtId="164" fontId="233" fillId="0" borderId="239" xfId="0" applyNumberFormat="1" applyFont="1" applyBorder="1" applyAlignment="1" applyProtection="1">
      <alignment horizontal="right"/>
    </xf>
    <xf numFmtId="164" fontId="234" fillId="0" borderId="240" xfId="0" applyNumberFormat="1" applyFont="1" applyBorder="1" applyAlignment="1" applyProtection="1">
      <alignment horizontal="right"/>
    </xf>
    <xf numFmtId="164" fontId="235" fillId="0" borderId="241" xfId="0" applyNumberFormat="1" applyFont="1" applyBorder="1" applyAlignment="1" applyProtection="1">
      <alignment horizontal="right"/>
    </xf>
    <xf numFmtId="164" fontId="236" fillId="0" borderId="242" xfId="0" applyNumberFormat="1" applyFont="1" applyBorder="1" applyAlignment="1" applyProtection="1">
      <alignment horizontal="right"/>
    </xf>
    <xf numFmtId="0" fontId="237" fillId="0" borderId="243" xfId="0" applyNumberFormat="1" applyFont="1" applyBorder="1" applyAlignment="1" applyProtection="1">
      <alignment horizontal="left"/>
    </xf>
    <xf numFmtId="3" fontId="238" fillId="0" borderId="244" xfId="0" applyNumberFormat="1" applyFont="1" applyBorder="1" applyAlignment="1" applyProtection="1">
      <alignment horizontal="right"/>
    </xf>
    <xf numFmtId="164" fontId="239" fillId="0" borderId="245" xfId="0" applyNumberFormat="1" applyFont="1" applyBorder="1" applyAlignment="1" applyProtection="1">
      <alignment horizontal="right"/>
    </xf>
    <xf numFmtId="164" fontId="240" fillId="0" borderId="246" xfId="0" applyNumberFormat="1" applyFont="1" applyBorder="1" applyAlignment="1" applyProtection="1">
      <alignment horizontal="right"/>
    </xf>
    <xf numFmtId="164" fontId="241" fillId="0" borderId="247" xfId="0" applyNumberFormat="1" applyFont="1" applyBorder="1" applyAlignment="1" applyProtection="1">
      <alignment horizontal="right"/>
    </xf>
    <xf numFmtId="164" fontId="242" fillId="0" borderId="248" xfId="0" applyNumberFormat="1" applyFont="1" applyBorder="1" applyAlignment="1" applyProtection="1">
      <alignment horizontal="right"/>
    </xf>
    <xf numFmtId="0" fontId="243" fillId="0" borderId="249" xfId="0" applyNumberFormat="1" applyFont="1" applyBorder="1" applyAlignment="1" applyProtection="1">
      <alignment horizontal="left"/>
    </xf>
    <xf numFmtId="3" fontId="244" fillId="0" borderId="250" xfId="0" applyNumberFormat="1" applyFont="1" applyBorder="1" applyAlignment="1" applyProtection="1">
      <alignment horizontal="right"/>
    </xf>
    <xf numFmtId="164" fontId="245" fillId="0" borderId="251" xfId="0" applyNumberFormat="1" applyFont="1" applyBorder="1" applyAlignment="1" applyProtection="1">
      <alignment horizontal="right"/>
    </xf>
    <xf numFmtId="164" fontId="246" fillId="0" borderId="252" xfId="0" applyNumberFormat="1" applyFont="1" applyBorder="1" applyAlignment="1" applyProtection="1">
      <alignment horizontal="right"/>
    </xf>
    <xf numFmtId="164" fontId="247" fillId="0" borderId="253" xfId="0" applyNumberFormat="1" applyFont="1" applyBorder="1" applyAlignment="1" applyProtection="1">
      <alignment horizontal="right"/>
    </xf>
    <xf numFmtId="164" fontId="248" fillId="0" borderId="254" xfId="0" applyNumberFormat="1" applyFont="1" applyBorder="1" applyAlignment="1" applyProtection="1">
      <alignment horizontal="right"/>
    </xf>
    <xf numFmtId="0" fontId="249" fillId="0" borderId="255" xfId="0" applyNumberFormat="1" applyFont="1" applyBorder="1" applyAlignment="1" applyProtection="1">
      <alignment horizontal="left"/>
    </xf>
    <xf numFmtId="3" fontId="250" fillId="0" borderId="256" xfId="0" applyNumberFormat="1" applyFont="1" applyBorder="1" applyAlignment="1" applyProtection="1">
      <alignment horizontal="right"/>
    </xf>
    <xf numFmtId="164" fontId="251" fillId="0" borderId="257" xfId="0" applyNumberFormat="1" applyFont="1" applyBorder="1" applyAlignment="1" applyProtection="1">
      <alignment horizontal="right"/>
    </xf>
    <xf numFmtId="164" fontId="252" fillId="0" borderId="258" xfId="0" applyNumberFormat="1" applyFont="1" applyBorder="1" applyAlignment="1" applyProtection="1">
      <alignment horizontal="right"/>
    </xf>
    <xf numFmtId="164" fontId="253" fillId="0" borderId="259" xfId="0" applyNumberFormat="1" applyFont="1" applyBorder="1" applyAlignment="1" applyProtection="1">
      <alignment horizontal="right"/>
    </xf>
    <xf numFmtId="164" fontId="254" fillId="0" borderId="260" xfId="0" applyNumberFormat="1" applyFont="1" applyBorder="1" applyAlignment="1" applyProtection="1">
      <alignment horizontal="right"/>
    </xf>
    <xf numFmtId="0" fontId="255" fillId="0" borderId="261" xfId="0" applyNumberFormat="1" applyFont="1" applyBorder="1" applyAlignment="1" applyProtection="1">
      <alignment horizontal="left"/>
    </xf>
    <xf numFmtId="3" fontId="256" fillId="0" borderId="262" xfId="0" applyNumberFormat="1" applyFont="1" applyBorder="1" applyAlignment="1" applyProtection="1">
      <alignment horizontal="right"/>
    </xf>
    <xf numFmtId="164" fontId="257" fillId="0" borderId="263" xfId="0" applyNumberFormat="1" applyFont="1" applyBorder="1" applyAlignment="1" applyProtection="1">
      <alignment horizontal="right"/>
    </xf>
    <xf numFmtId="164" fontId="258" fillId="0" borderId="264" xfId="0" applyNumberFormat="1" applyFont="1" applyBorder="1" applyAlignment="1" applyProtection="1">
      <alignment horizontal="right"/>
    </xf>
    <xf numFmtId="164" fontId="259" fillId="0" borderId="265" xfId="0" applyNumberFormat="1" applyFont="1" applyBorder="1" applyAlignment="1" applyProtection="1">
      <alignment horizontal="right"/>
    </xf>
    <xf numFmtId="164" fontId="260" fillId="0" borderId="266" xfId="0" applyNumberFormat="1" applyFont="1" applyBorder="1" applyAlignment="1" applyProtection="1">
      <alignment horizontal="right"/>
    </xf>
    <xf numFmtId="0" fontId="261" fillId="0" borderId="267" xfId="0" applyNumberFormat="1" applyFont="1" applyBorder="1" applyAlignment="1" applyProtection="1"/>
    <xf numFmtId="0" fontId="262" fillId="0" borderId="268" xfId="0" applyNumberFormat="1" applyFont="1" applyBorder="1" applyAlignment="1" applyProtection="1"/>
    <xf numFmtId="0" fontId="263" fillId="0" borderId="269" xfId="0" applyNumberFormat="1" applyFont="1" applyBorder="1" applyAlignment="1" applyProtection="1">
      <alignment horizontal="right" wrapText="1"/>
    </xf>
    <xf numFmtId="0" fontId="264" fillId="0" borderId="270" xfId="0" applyNumberFormat="1" applyFont="1" applyBorder="1" applyAlignment="1" applyProtection="1">
      <alignment horizontal="right" wrapText="1"/>
    </xf>
    <xf numFmtId="0" fontId="265" fillId="0" borderId="271" xfId="0" applyNumberFormat="1" applyFont="1" applyBorder="1" applyAlignment="1" applyProtection="1">
      <alignment horizontal="right" wrapText="1"/>
    </xf>
    <xf numFmtId="0" fontId="266" fillId="0" borderId="272" xfId="0" applyNumberFormat="1" applyFont="1" applyBorder="1" applyAlignment="1" applyProtection="1">
      <alignment horizontal="right" wrapText="1"/>
    </xf>
    <xf numFmtId="0" fontId="0" fillId="0" borderId="273" xfId="0" applyBorder="1"/>
    <xf numFmtId="0" fontId="0" fillId="0" borderId="274" xfId="0" applyBorder="1"/>
    <xf numFmtId="0" fontId="267" fillId="0" borderId="275" xfId="0" applyNumberFormat="1" applyFont="1" applyBorder="1" applyAlignment="1" applyProtection="1"/>
    <xf numFmtId="0" fontId="268" fillId="0" borderId="276" xfId="0" applyNumberFormat="1" applyFont="1" applyBorder="1" applyAlignment="1" applyProtection="1"/>
    <xf numFmtId="0" fontId="269" fillId="0" borderId="277" xfId="0" applyNumberFormat="1" applyFont="1" applyBorder="1" applyAlignment="1" applyProtection="1">
      <alignment horizontal="right"/>
    </xf>
    <xf numFmtId="0" fontId="274" fillId="0" borderId="282" xfId="0" applyNumberFormat="1" applyFont="1" applyBorder="1" applyAlignment="1" applyProtection="1"/>
    <xf numFmtId="0" fontId="275" fillId="0" borderId="283" xfId="0" applyNumberFormat="1" applyFont="1" applyBorder="1" applyAlignment="1" applyProtection="1">
      <alignment horizontal="left"/>
    </xf>
    <xf numFmtId="0" fontId="276" fillId="0" borderId="284" xfId="0" applyNumberFormat="1" applyFont="1" applyBorder="1" applyAlignment="1" applyProtection="1"/>
    <xf numFmtId="0" fontId="277" fillId="0" borderId="285" xfId="0" applyNumberFormat="1" applyFont="1" applyBorder="1" applyAlignment="1" applyProtection="1"/>
    <xf numFmtId="0" fontId="278" fillId="0" borderId="286" xfId="0" applyNumberFormat="1" applyFont="1" applyBorder="1" applyAlignment="1" applyProtection="1"/>
    <xf numFmtId="0" fontId="279" fillId="0" borderId="287" xfId="0" applyNumberFormat="1" applyFont="1" applyBorder="1" applyAlignment="1" applyProtection="1"/>
    <xf numFmtId="0" fontId="280" fillId="0" borderId="288" xfId="0" applyNumberFormat="1" applyFont="1" applyBorder="1" applyAlignment="1" applyProtection="1"/>
    <xf numFmtId="0" fontId="281" fillId="0" borderId="289" xfId="0" applyNumberFormat="1" applyFont="1" applyBorder="1" applyAlignment="1" applyProtection="1">
      <alignment horizontal="left"/>
    </xf>
    <xf numFmtId="3" fontId="282" fillId="0" borderId="290" xfId="0" applyNumberFormat="1" applyFont="1" applyBorder="1" applyAlignment="1" applyProtection="1">
      <alignment horizontal="right"/>
    </xf>
    <xf numFmtId="164" fontId="283" fillId="0" borderId="291" xfId="0" applyNumberFormat="1" applyFont="1" applyBorder="1" applyAlignment="1" applyProtection="1">
      <alignment horizontal="right"/>
    </xf>
    <xf numFmtId="164" fontId="284" fillId="0" borderId="292" xfId="0" applyNumberFormat="1" applyFont="1" applyBorder="1" applyAlignment="1" applyProtection="1">
      <alignment horizontal="right"/>
    </xf>
    <xf numFmtId="164" fontId="285" fillId="0" borderId="293" xfId="0" applyNumberFormat="1" applyFont="1" applyBorder="1" applyAlignment="1" applyProtection="1">
      <alignment horizontal="right"/>
    </xf>
    <xf numFmtId="164" fontId="286" fillId="0" borderId="294" xfId="0" applyNumberFormat="1" applyFont="1" applyBorder="1" applyAlignment="1" applyProtection="1">
      <alignment horizontal="right"/>
    </xf>
    <xf numFmtId="0" fontId="287" fillId="0" borderId="295" xfId="0" applyNumberFormat="1" applyFont="1" applyBorder="1" applyAlignment="1" applyProtection="1">
      <alignment horizontal="left"/>
    </xf>
    <xf numFmtId="3" fontId="288" fillId="0" borderId="296" xfId="0" applyNumberFormat="1" applyFont="1" applyBorder="1" applyAlignment="1" applyProtection="1">
      <alignment horizontal="right"/>
    </xf>
    <xf numFmtId="164" fontId="289" fillId="0" borderId="297" xfId="0" applyNumberFormat="1" applyFont="1" applyBorder="1" applyAlignment="1" applyProtection="1">
      <alignment horizontal="right"/>
    </xf>
    <xf numFmtId="164" fontId="290" fillId="0" borderId="298" xfId="0" applyNumberFormat="1" applyFont="1" applyBorder="1" applyAlignment="1" applyProtection="1">
      <alignment horizontal="right"/>
    </xf>
    <xf numFmtId="164" fontId="291" fillId="0" borderId="299" xfId="0" applyNumberFormat="1" applyFont="1" applyBorder="1" applyAlignment="1" applyProtection="1">
      <alignment horizontal="right"/>
    </xf>
    <xf numFmtId="164" fontId="292" fillId="0" borderId="300" xfId="0" applyNumberFormat="1" applyFont="1" applyBorder="1" applyAlignment="1" applyProtection="1">
      <alignment horizontal="right"/>
    </xf>
    <xf numFmtId="0" fontId="293" fillId="0" borderId="301" xfId="0" applyNumberFormat="1" applyFont="1" applyBorder="1" applyAlignment="1" applyProtection="1">
      <alignment horizontal="left"/>
    </xf>
    <xf numFmtId="3" fontId="294" fillId="0" borderId="302" xfId="0" applyNumberFormat="1" applyFont="1" applyBorder="1" applyAlignment="1" applyProtection="1">
      <alignment horizontal="right"/>
    </xf>
    <xf numFmtId="164" fontId="295" fillId="0" borderId="303" xfId="0" applyNumberFormat="1" applyFont="1" applyBorder="1" applyAlignment="1" applyProtection="1">
      <alignment horizontal="right"/>
    </xf>
    <xf numFmtId="164" fontId="296" fillId="0" borderId="304" xfId="0" applyNumberFormat="1" applyFont="1" applyBorder="1" applyAlignment="1" applyProtection="1">
      <alignment horizontal="right"/>
    </xf>
    <xf numFmtId="164" fontId="297" fillId="0" borderId="305" xfId="0" applyNumberFormat="1" applyFont="1" applyBorder="1" applyAlignment="1" applyProtection="1">
      <alignment horizontal="right"/>
    </xf>
    <xf numFmtId="164" fontId="298" fillId="0" borderId="306" xfId="0" applyNumberFormat="1" applyFont="1" applyBorder="1" applyAlignment="1" applyProtection="1">
      <alignment horizontal="right"/>
    </xf>
    <xf numFmtId="0" fontId="299" fillId="0" borderId="307" xfId="0" applyNumberFormat="1" applyFont="1" applyBorder="1" applyAlignment="1" applyProtection="1"/>
    <xf numFmtId="0" fontId="300" fillId="0" borderId="308" xfId="0" applyNumberFormat="1" applyFont="1" applyBorder="1" applyAlignment="1" applyProtection="1"/>
    <xf numFmtId="0" fontId="301" fillId="0" borderId="309" xfId="0" applyNumberFormat="1" applyFont="1" applyBorder="1" applyAlignment="1" applyProtection="1">
      <alignment horizontal="right" wrapText="1"/>
    </xf>
    <xf numFmtId="0" fontId="302" fillId="0" borderId="310" xfId="0" applyNumberFormat="1" applyFont="1" applyBorder="1" applyAlignment="1" applyProtection="1">
      <alignment horizontal="right" wrapText="1"/>
    </xf>
    <xf numFmtId="0" fontId="303" fillId="0" borderId="311" xfId="0" applyNumberFormat="1" applyFont="1" applyBorder="1" applyAlignment="1" applyProtection="1">
      <alignment horizontal="right" wrapText="1"/>
    </xf>
    <xf numFmtId="0" fontId="304" fillId="0" borderId="312" xfId="0" applyNumberFormat="1" applyFont="1" applyBorder="1" applyAlignment="1" applyProtection="1">
      <alignment horizontal="right" wrapText="1"/>
    </xf>
    <xf numFmtId="0" fontId="0" fillId="0" borderId="313" xfId="0" applyBorder="1"/>
    <xf numFmtId="0" fontId="0" fillId="0" borderId="314" xfId="0" applyBorder="1"/>
    <xf numFmtId="0" fontId="305" fillId="0" borderId="315" xfId="0" applyNumberFormat="1" applyFont="1" applyBorder="1" applyAlignment="1" applyProtection="1"/>
    <xf numFmtId="0" fontId="306" fillId="0" borderId="316" xfId="0" applyNumberFormat="1" applyFont="1" applyBorder="1" applyAlignment="1" applyProtection="1"/>
    <xf numFmtId="0" fontId="307" fillId="0" borderId="317" xfId="0" applyNumberFormat="1" applyFont="1" applyBorder="1" applyAlignment="1" applyProtection="1">
      <alignment horizontal="right"/>
    </xf>
    <xf numFmtId="0" fontId="312" fillId="0" borderId="322" xfId="0" applyNumberFormat="1" applyFont="1" applyBorder="1" applyAlignment="1" applyProtection="1"/>
    <xf numFmtId="0" fontId="313" fillId="0" borderId="323" xfId="0" applyNumberFormat="1" applyFont="1" applyBorder="1" applyAlignment="1" applyProtection="1">
      <alignment horizontal="left"/>
    </xf>
    <xf numFmtId="0" fontId="314" fillId="0" borderId="324" xfId="0" applyNumberFormat="1" applyFont="1" applyBorder="1" applyAlignment="1" applyProtection="1"/>
    <xf numFmtId="0" fontId="315" fillId="0" borderId="325" xfId="0" applyNumberFormat="1" applyFont="1" applyBorder="1" applyAlignment="1" applyProtection="1"/>
    <xf numFmtId="0" fontId="316" fillId="0" borderId="326" xfId="0" applyNumberFormat="1" applyFont="1" applyBorder="1" applyAlignment="1" applyProtection="1"/>
    <xf numFmtId="0" fontId="317" fillId="0" borderId="327" xfId="0" applyNumberFormat="1" applyFont="1" applyBorder="1" applyAlignment="1" applyProtection="1"/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>
      <alignment horizontal="left"/>
    </xf>
    <xf numFmtId="3" fontId="320" fillId="0" borderId="330" xfId="0" applyNumberFormat="1" applyFont="1" applyBorder="1" applyAlignment="1" applyProtection="1">
      <alignment horizontal="right"/>
    </xf>
    <xf numFmtId="164" fontId="321" fillId="0" borderId="331" xfId="0" applyNumberFormat="1" applyFont="1" applyBorder="1" applyAlignment="1" applyProtection="1">
      <alignment horizontal="right"/>
    </xf>
    <xf numFmtId="164" fontId="322" fillId="0" borderId="332" xfId="0" applyNumberFormat="1" applyFont="1" applyBorder="1" applyAlignment="1" applyProtection="1">
      <alignment horizontal="right"/>
    </xf>
    <xf numFmtId="164" fontId="323" fillId="0" borderId="333" xfId="0" applyNumberFormat="1" applyFont="1" applyBorder="1" applyAlignment="1" applyProtection="1">
      <alignment horizontal="right"/>
    </xf>
    <xf numFmtId="164" fontId="324" fillId="0" borderId="334" xfId="0" applyNumberFormat="1" applyFont="1" applyBorder="1" applyAlignment="1" applyProtection="1">
      <alignment horizontal="right"/>
    </xf>
    <xf numFmtId="0" fontId="325" fillId="0" borderId="335" xfId="0" applyNumberFormat="1" applyFont="1" applyBorder="1" applyAlignment="1" applyProtection="1">
      <alignment horizontal="left"/>
    </xf>
    <xf numFmtId="3" fontId="326" fillId="0" borderId="336" xfId="0" applyNumberFormat="1" applyFont="1" applyBorder="1" applyAlignment="1" applyProtection="1">
      <alignment horizontal="right"/>
    </xf>
    <xf numFmtId="164" fontId="327" fillId="0" borderId="337" xfId="0" applyNumberFormat="1" applyFont="1" applyBorder="1" applyAlignment="1" applyProtection="1">
      <alignment horizontal="right"/>
    </xf>
    <xf numFmtId="164" fontId="328" fillId="0" borderId="338" xfId="0" applyNumberFormat="1" applyFont="1" applyBorder="1" applyAlignment="1" applyProtection="1">
      <alignment horizontal="right"/>
    </xf>
    <xf numFmtId="164" fontId="329" fillId="0" borderId="339" xfId="0" applyNumberFormat="1" applyFont="1" applyBorder="1" applyAlignment="1" applyProtection="1">
      <alignment horizontal="right"/>
    </xf>
    <xf numFmtId="164" fontId="330" fillId="0" borderId="340" xfId="0" applyNumberFormat="1" applyFont="1" applyBorder="1" applyAlignment="1" applyProtection="1">
      <alignment horizontal="right"/>
    </xf>
    <xf numFmtId="0" fontId="331" fillId="0" borderId="341" xfId="0" applyNumberFormat="1" applyFont="1" applyBorder="1" applyAlignment="1" applyProtection="1">
      <alignment horizontal="left"/>
    </xf>
    <xf numFmtId="3" fontId="332" fillId="0" borderId="342" xfId="0" applyNumberFormat="1" applyFont="1" applyBorder="1" applyAlignment="1" applyProtection="1">
      <alignment horizontal="right"/>
    </xf>
    <xf numFmtId="164" fontId="333" fillId="0" borderId="343" xfId="0" applyNumberFormat="1" applyFont="1" applyBorder="1" applyAlignment="1" applyProtection="1">
      <alignment horizontal="right"/>
    </xf>
    <xf numFmtId="164" fontId="334" fillId="0" borderId="344" xfId="0" applyNumberFormat="1" applyFont="1" applyBorder="1" applyAlignment="1" applyProtection="1">
      <alignment horizontal="right"/>
    </xf>
    <xf numFmtId="164" fontId="335" fillId="0" borderId="345" xfId="0" applyNumberFormat="1" applyFont="1" applyBorder="1" applyAlignment="1" applyProtection="1">
      <alignment horizontal="right"/>
    </xf>
    <xf numFmtId="164" fontId="336" fillId="0" borderId="346" xfId="0" applyNumberFormat="1" applyFont="1" applyBorder="1" applyAlignment="1" applyProtection="1">
      <alignment horizontal="right"/>
    </xf>
    <xf numFmtId="0" fontId="337" fillId="0" borderId="347" xfId="0" applyNumberFormat="1" applyFont="1" applyBorder="1" applyAlignment="1" applyProtection="1">
      <alignment horizontal="left"/>
    </xf>
    <xf numFmtId="3" fontId="338" fillId="0" borderId="348" xfId="0" applyNumberFormat="1" applyFont="1" applyBorder="1" applyAlignment="1" applyProtection="1">
      <alignment horizontal="right"/>
    </xf>
    <xf numFmtId="164" fontId="339" fillId="0" borderId="349" xfId="0" applyNumberFormat="1" applyFont="1" applyBorder="1" applyAlignment="1" applyProtection="1">
      <alignment horizontal="right"/>
    </xf>
    <xf numFmtId="164" fontId="340" fillId="0" borderId="350" xfId="0" applyNumberFormat="1" applyFont="1" applyBorder="1" applyAlignment="1" applyProtection="1">
      <alignment horizontal="right"/>
    </xf>
    <xf numFmtId="164" fontId="341" fillId="0" borderId="351" xfId="0" applyNumberFormat="1" applyFont="1" applyBorder="1" applyAlignment="1" applyProtection="1">
      <alignment horizontal="right"/>
    </xf>
    <xf numFmtId="164" fontId="342" fillId="0" borderId="352" xfId="0" applyNumberFormat="1" applyFont="1" applyBorder="1" applyAlignment="1" applyProtection="1">
      <alignment horizontal="right"/>
    </xf>
    <xf numFmtId="0" fontId="343" fillId="0" borderId="353" xfId="0" applyNumberFormat="1" applyFont="1" applyBorder="1" applyAlignment="1" applyProtection="1">
      <alignment horizontal="left"/>
    </xf>
    <xf numFmtId="3" fontId="344" fillId="0" borderId="354" xfId="0" applyNumberFormat="1" applyFont="1" applyBorder="1" applyAlignment="1" applyProtection="1">
      <alignment horizontal="right"/>
    </xf>
    <xf numFmtId="164" fontId="345" fillId="0" borderId="355" xfId="0" applyNumberFormat="1" applyFont="1" applyBorder="1" applyAlignment="1" applyProtection="1">
      <alignment horizontal="right"/>
    </xf>
    <xf numFmtId="164" fontId="346" fillId="0" borderId="356" xfId="0" applyNumberFormat="1" applyFont="1" applyBorder="1" applyAlignment="1" applyProtection="1">
      <alignment horizontal="right"/>
    </xf>
    <xf numFmtId="164" fontId="347" fillId="0" borderId="357" xfId="0" applyNumberFormat="1" applyFont="1" applyBorder="1" applyAlignment="1" applyProtection="1">
      <alignment horizontal="right"/>
    </xf>
    <xf numFmtId="164" fontId="348" fillId="0" borderId="358" xfId="0" applyNumberFormat="1" applyFont="1" applyBorder="1" applyAlignment="1" applyProtection="1">
      <alignment horizontal="right"/>
    </xf>
    <xf numFmtId="0" fontId="349" fillId="0" borderId="359" xfId="0" applyNumberFormat="1" applyFont="1" applyBorder="1" applyAlignment="1" applyProtection="1">
      <alignment horizontal="left"/>
    </xf>
    <xf numFmtId="3" fontId="350" fillId="0" borderId="360" xfId="0" applyNumberFormat="1" applyFont="1" applyBorder="1" applyAlignment="1" applyProtection="1">
      <alignment horizontal="right"/>
    </xf>
    <xf numFmtId="164" fontId="351" fillId="0" borderId="361" xfId="0" applyNumberFormat="1" applyFont="1" applyBorder="1" applyAlignment="1" applyProtection="1">
      <alignment horizontal="right"/>
    </xf>
    <xf numFmtId="164" fontId="352" fillId="0" borderId="362" xfId="0" applyNumberFormat="1" applyFont="1" applyBorder="1" applyAlignment="1" applyProtection="1">
      <alignment horizontal="right"/>
    </xf>
    <xf numFmtId="164" fontId="353" fillId="0" borderId="363" xfId="0" applyNumberFormat="1" applyFont="1" applyBorder="1" applyAlignment="1" applyProtection="1">
      <alignment horizontal="right"/>
    </xf>
    <xf numFmtId="164" fontId="354" fillId="0" borderId="364" xfId="0" applyNumberFormat="1" applyFont="1" applyBorder="1" applyAlignment="1" applyProtection="1">
      <alignment horizontal="right"/>
    </xf>
    <xf numFmtId="0" fontId="355" fillId="0" borderId="365" xfId="0" applyNumberFormat="1" applyFont="1" applyBorder="1" applyAlignment="1" applyProtection="1">
      <alignment horizontal="left"/>
    </xf>
    <xf numFmtId="3" fontId="356" fillId="0" borderId="366" xfId="0" applyNumberFormat="1" applyFont="1" applyBorder="1" applyAlignment="1" applyProtection="1">
      <alignment horizontal="right"/>
    </xf>
    <xf numFmtId="164" fontId="357" fillId="0" borderId="367" xfId="0" applyNumberFormat="1" applyFont="1" applyBorder="1" applyAlignment="1" applyProtection="1">
      <alignment horizontal="right"/>
    </xf>
    <xf numFmtId="164" fontId="358" fillId="0" borderId="368" xfId="0" applyNumberFormat="1" applyFont="1" applyBorder="1" applyAlignment="1" applyProtection="1">
      <alignment horizontal="right"/>
    </xf>
    <xf numFmtId="164" fontId="359" fillId="0" borderId="369" xfId="0" applyNumberFormat="1" applyFont="1" applyBorder="1" applyAlignment="1" applyProtection="1">
      <alignment horizontal="right"/>
    </xf>
    <xf numFmtId="164" fontId="360" fillId="0" borderId="370" xfId="0" applyNumberFormat="1" applyFont="1" applyBorder="1" applyAlignment="1" applyProtection="1">
      <alignment horizontal="right"/>
    </xf>
    <xf numFmtId="0" fontId="361" fillId="0" borderId="371" xfId="0" applyNumberFormat="1" applyFont="1" applyBorder="1" applyAlignment="1" applyProtection="1">
      <alignment horizontal="left"/>
    </xf>
    <xf numFmtId="3" fontId="362" fillId="0" borderId="372" xfId="0" applyNumberFormat="1" applyFont="1" applyBorder="1" applyAlignment="1" applyProtection="1">
      <alignment horizontal="right"/>
    </xf>
    <xf numFmtId="164" fontId="363" fillId="0" borderId="373" xfId="0" applyNumberFormat="1" applyFont="1" applyBorder="1" applyAlignment="1" applyProtection="1">
      <alignment horizontal="right"/>
    </xf>
    <xf numFmtId="164" fontId="364" fillId="0" borderId="374" xfId="0" applyNumberFormat="1" applyFont="1" applyBorder="1" applyAlignment="1" applyProtection="1">
      <alignment horizontal="right"/>
    </xf>
    <xf numFmtId="164" fontId="365" fillId="0" borderId="375" xfId="0" applyNumberFormat="1" applyFont="1" applyBorder="1" applyAlignment="1" applyProtection="1">
      <alignment horizontal="right"/>
    </xf>
    <xf numFmtId="164" fontId="366" fillId="0" borderId="376" xfId="0" applyNumberFormat="1" applyFont="1" applyBorder="1" applyAlignment="1" applyProtection="1">
      <alignment horizontal="right"/>
    </xf>
    <xf numFmtId="0" fontId="367" fillId="0" borderId="377" xfId="0" applyNumberFormat="1" applyFont="1" applyBorder="1" applyAlignment="1" applyProtection="1">
      <alignment horizontal="left"/>
    </xf>
    <xf numFmtId="3" fontId="368" fillId="0" borderId="378" xfId="0" applyNumberFormat="1" applyFont="1" applyBorder="1" applyAlignment="1" applyProtection="1">
      <alignment horizontal="right"/>
    </xf>
    <xf numFmtId="164" fontId="369" fillId="0" borderId="379" xfId="0" applyNumberFormat="1" applyFont="1" applyBorder="1" applyAlignment="1" applyProtection="1">
      <alignment horizontal="right"/>
    </xf>
    <xf numFmtId="164" fontId="370" fillId="0" borderId="380" xfId="0" applyNumberFormat="1" applyFont="1" applyBorder="1" applyAlignment="1" applyProtection="1">
      <alignment horizontal="right"/>
    </xf>
    <xf numFmtId="164" fontId="371" fillId="0" borderId="381" xfId="0" applyNumberFormat="1" applyFont="1" applyBorder="1" applyAlignment="1" applyProtection="1">
      <alignment horizontal="right"/>
    </xf>
    <xf numFmtId="164" fontId="372" fillId="0" borderId="382" xfId="0" applyNumberFormat="1" applyFont="1" applyBorder="1" applyAlignment="1" applyProtection="1">
      <alignment horizontal="right"/>
    </xf>
    <xf numFmtId="0" fontId="373" fillId="0" borderId="383" xfId="0" applyNumberFormat="1" applyFont="1" applyBorder="1" applyAlignment="1" applyProtection="1">
      <alignment horizontal="left"/>
    </xf>
    <xf numFmtId="3" fontId="374" fillId="0" borderId="384" xfId="0" applyNumberFormat="1" applyFont="1" applyBorder="1" applyAlignment="1" applyProtection="1">
      <alignment horizontal="right"/>
    </xf>
    <xf numFmtId="164" fontId="375" fillId="0" borderId="385" xfId="0" applyNumberFormat="1" applyFont="1" applyBorder="1" applyAlignment="1" applyProtection="1">
      <alignment horizontal="right"/>
    </xf>
    <xf numFmtId="164" fontId="376" fillId="0" borderId="386" xfId="0" applyNumberFormat="1" applyFont="1" applyBorder="1" applyAlignment="1" applyProtection="1">
      <alignment horizontal="right"/>
    </xf>
    <xf numFmtId="164" fontId="377" fillId="0" borderId="387" xfId="0" applyNumberFormat="1" applyFont="1" applyBorder="1" applyAlignment="1" applyProtection="1">
      <alignment horizontal="right"/>
    </xf>
    <xf numFmtId="164" fontId="378" fillId="0" borderId="388" xfId="0" applyNumberFormat="1" applyFont="1" applyBorder="1" applyAlignment="1" applyProtection="1">
      <alignment horizontal="right"/>
    </xf>
    <xf numFmtId="0" fontId="379" fillId="0" borderId="389" xfId="0" applyNumberFormat="1" applyFont="1" applyBorder="1" applyAlignment="1" applyProtection="1"/>
    <xf numFmtId="0" fontId="380" fillId="0" borderId="390" xfId="0" applyNumberFormat="1" applyFont="1" applyBorder="1" applyAlignment="1" applyProtection="1"/>
    <xf numFmtId="0" fontId="381" fillId="0" borderId="391" xfId="0" applyNumberFormat="1" applyFont="1" applyBorder="1" applyAlignment="1" applyProtection="1">
      <alignment horizontal="right" wrapText="1"/>
    </xf>
    <xf numFmtId="0" fontId="382" fillId="0" borderId="392" xfId="0" applyNumberFormat="1" applyFont="1" applyBorder="1" applyAlignment="1" applyProtection="1">
      <alignment horizontal="right" wrapText="1"/>
    </xf>
    <xf numFmtId="0" fontId="383" fillId="0" borderId="393" xfId="0" applyNumberFormat="1" applyFont="1" applyBorder="1" applyAlignment="1" applyProtection="1">
      <alignment horizontal="right" wrapText="1"/>
    </xf>
    <xf numFmtId="0" fontId="384" fillId="0" borderId="394" xfId="0" applyNumberFormat="1" applyFont="1" applyBorder="1" applyAlignment="1" applyProtection="1">
      <alignment horizontal="right" wrapText="1"/>
    </xf>
    <xf numFmtId="0" fontId="0" fillId="0" borderId="395" xfId="0" applyBorder="1"/>
    <xf numFmtId="0" fontId="0" fillId="0" borderId="396" xfId="0" applyBorder="1"/>
    <xf numFmtId="0" fontId="385" fillId="0" borderId="397" xfId="0" applyNumberFormat="1" applyFont="1" applyBorder="1" applyAlignment="1" applyProtection="1"/>
    <xf numFmtId="0" fontId="386" fillId="0" borderId="398" xfId="0" applyNumberFormat="1" applyFont="1" applyBorder="1" applyAlignment="1" applyProtection="1"/>
    <xf numFmtId="0" fontId="387" fillId="0" borderId="399" xfId="0" applyNumberFormat="1" applyFont="1" applyBorder="1" applyAlignment="1" applyProtection="1">
      <alignment horizontal="right"/>
    </xf>
    <xf numFmtId="0" fontId="392" fillId="0" borderId="404" xfId="0" applyNumberFormat="1" applyFont="1" applyBorder="1" applyAlignment="1" applyProtection="1"/>
    <xf numFmtId="0" fontId="393" fillId="0" borderId="405" xfId="0" applyNumberFormat="1" applyFont="1" applyBorder="1" applyAlignment="1" applyProtection="1">
      <alignment horizontal="left"/>
    </xf>
    <xf numFmtId="0" fontId="394" fillId="0" borderId="406" xfId="0" applyNumberFormat="1" applyFont="1" applyBorder="1" applyAlignment="1" applyProtection="1"/>
    <xf numFmtId="0" fontId="395" fillId="0" borderId="407" xfId="0" applyNumberFormat="1" applyFont="1" applyBorder="1" applyAlignment="1" applyProtection="1"/>
    <xf numFmtId="0" fontId="396" fillId="0" borderId="408" xfId="0" applyNumberFormat="1" applyFont="1" applyBorder="1" applyAlignment="1" applyProtection="1"/>
    <xf numFmtId="0" fontId="397" fillId="0" borderId="409" xfId="0" applyNumberFormat="1" applyFont="1" applyBorder="1" applyAlignment="1" applyProtection="1"/>
    <xf numFmtId="0" fontId="398" fillId="0" borderId="410" xfId="0" applyNumberFormat="1" applyFont="1" applyBorder="1" applyAlignment="1" applyProtection="1"/>
    <xf numFmtId="0" fontId="399" fillId="0" borderId="411" xfId="0" applyNumberFormat="1" applyFont="1" applyBorder="1" applyAlignment="1" applyProtection="1">
      <alignment horizontal="left"/>
    </xf>
    <xf numFmtId="3" fontId="400" fillId="0" borderId="412" xfId="0" applyNumberFormat="1" applyFont="1" applyBorder="1" applyAlignment="1" applyProtection="1">
      <alignment horizontal="right"/>
    </xf>
    <xf numFmtId="164" fontId="401" fillId="0" borderId="413" xfId="0" applyNumberFormat="1" applyFont="1" applyBorder="1" applyAlignment="1" applyProtection="1">
      <alignment horizontal="right"/>
    </xf>
    <xf numFmtId="164" fontId="402" fillId="0" borderId="414" xfId="0" applyNumberFormat="1" applyFont="1" applyBorder="1" applyAlignment="1" applyProtection="1">
      <alignment horizontal="right"/>
    </xf>
    <xf numFmtId="164" fontId="403" fillId="0" borderId="415" xfId="0" applyNumberFormat="1" applyFont="1" applyBorder="1" applyAlignment="1" applyProtection="1">
      <alignment horizontal="right"/>
    </xf>
    <xf numFmtId="164" fontId="404" fillId="0" borderId="416" xfId="0" applyNumberFormat="1" applyFont="1" applyBorder="1" applyAlignment="1" applyProtection="1">
      <alignment horizontal="right"/>
    </xf>
    <xf numFmtId="0" fontId="405" fillId="0" borderId="417" xfId="0" applyNumberFormat="1" applyFont="1" applyBorder="1" applyAlignment="1" applyProtection="1">
      <alignment horizontal="left"/>
    </xf>
    <xf numFmtId="3" fontId="406" fillId="0" borderId="418" xfId="0" applyNumberFormat="1" applyFont="1" applyBorder="1" applyAlignment="1" applyProtection="1">
      <alignment horizontal="right"/>
    </xf>
    <xf numFmtId="164" fontId="407" fillId="0" borderId="419" xfId="0" applyNumberFormat="1" applyFont="1" applyBorder="1" applyAlignment="1" applyProtection="1">
      <alignment horizontal="right"/>
    </xf>
    <xf numFmtId="164" fontId="408" fillId="0" borderId="420" xfId="0" applyNumberFormat="1" applyFont="1" applyBorder="1" applyAlignment="1" applyProtection="1">
      <alignment horizontal="right"/>
    </xf>
    <xf numFmtId="164" fontId="409" fillId="0" borderId="421" xfId="0" applyNumberFormat="1" applyFont="1" applyBorder="1" applyAlignment="1" applyProtection="1">
      <alignment horizontal="right"/>
    </xf>
    <xf numFmtId="164" fontId="410" fillId="0" borderId="422" xfId="0" applyNumberFormat="1" applyFont="1" applyBorder="1" applyAlignment="1" applyProtection="1">
      <alignment horizontal="right"/>
    </xf>
    <xf numFmtId="0" fontId="411" fillId="0" borderId="423" xfId="0" applyNumberFormat="1" applyFont="1" applyBorder="1" applyAlignment="1" applyProtection="1">
      <alignment horizontal="left"/>
    </xf>
    <xf numFmtId="3" fontId="412" fillId="0" borderId="424" xfId="0" applyNumberFormat="1" applyFont="1" applyBorder="1" applyAlignment="1" applyProtection="1">
      <alignment horizontal="right"/>
    </xf>
    <xf numFmtId="164" fontId="413" fillId="0" borderId="425" xfId="0" applyNumberFormat="1" applyFont="1" applyBorder="1" applyAlignment="1" applyProtection="1">
      <alignment horizontal="right"/>
    </xf>
    <xf numFmtId="164" fontId="414" fillId="0" borderId="426" xfId="0" applyNumberFormat="1" applyFont="1" applyBorder="1" applyAlignment="1" applyProtection="1">
      <alignment horizontal="right"/>
    </xf>
    <xf numFmtId="164" fontId="415" fillId="0" borderId="427" xfId="0" applyNumberFormat="1" applyFont="1" applyBorder="1" applyAlignment="1" applyProtection="1">
      <alignment horizontal="right"/>
    </xf>
    <xf numFmtId="164" fontId="416" fillId="0" borderId="428" xfId="0" applyNumberFormat="1" applyFont="1" applyBorder="1" applyAlignment="1" applyProtection="1">
      <alignment horizontal="right"/>
    </xf>
    <xf numFmtId="0" fontId="417" fillId="0" borderId="429" xfId="0" applyNumberFormat="1" applyFont="1" applyBorder="1" applyAlignment="1" applyProtection="1">
      <alignment horizontal="left"/>
    </xf>
    <xf numFmtId="3" fontId="418" fillId="0" borderId="430" xfId="0" applyNumberFormat="1" applyFont="1" applyBorder="1" applyAlignment="1" applyProtection="1">
      <alignment horizontal="right"/>
    </xf>
    <xf numFmtId="164" fontId="419" fillId="0" borderId="431" xfId="0" applyNumberFormat="1" applyFont="1" applyBorder="1" applyAlignment="1" applyProtection="1">
      <alignment horizontal="right"/>
    </xf>
    <xf numFmtId="164" fontId="420" fillId="0" borderId="432" xfId="0" applyNumberFormat="1" applyFont="1" applyBorder="1" applyAlignment="1" applyProtection="1">
      <alignment horizontal="right"/>
    </xf>
    <xf numFmtId="164" fontId="421" fillId="0" borderId="433" xfId="0" applyNumberFormat="1" applyFont="1" applyBorder="1" applyAlignment="1" applyProtection="1">
      <alignment horizontal="right"/>
    </xf>
    <xf numFmtId="164" fontId="422" fillId="0" borderId="434" xfId="0" applyNumberFormat="1" applyFont="1" applyBorder="1" applyAlignment="1" applyProtection="1">
      <alignment horizontal="right"/>
    </xf>
    <xf numFmtId="0" fontId="423" fillId="0" borderId="435" xfId="0" applyNumberFormat="1" applyFont="1" applyBorder="1" applyAlignment="1" applyProtection="1">
      <alignment horizontal="left"/>
    </xf>
    <xf numFmtId="3" fontId="424" fillId="0" borderId="436" xfId="0" applyNumberFormat="1" applyFont="1" applyBorder="1" applyAlignment="1" applyProtection="1">
      <alignment horizontal="right"/>
    </xf>
    <xf numFmtId="164" fontId="425" fillId="0" borderId="437" xfId="0" applyNumberFormat="1" applyFont="1" applyBorder="1" applyAlignment="1" applyProtection="1">
      <alignment horizontal="right"/>
    </xf>
    <xf numFmtId="164" fontId="426" fillId="0" borderId="438" xfId="0" applyNumberFormat="1" applyFont="1" applyBorder="1" applyAlignment="1" applyProtection="1">
      <alignment horizontal="right"/>
    </xf>
    <xf numFmtId="164" fontId="427" fillId="0" borderId="439" xfId="0" applyNumberFormat="1" applyFont="1" applyBorder="1" applyAlignment="1" applyProtection="1">
      <alignment horizontal="right"/>
    </xf>
    <xf numFmtId="164" fontId="428" fillId="0" borderId="440" xfId="0" applyNumberFormat="1" applyFont="1" applyBorder="1" applyAlignment="1" applyProtection="1">
      <alignment horizontal="right"/>
    </xf>
    <xf numFmtId="0" fontId="429" fillId="0" borderId="441" xfId="0" applyNumberFormat="1" applyFont="1" applyBorder="1" applyAlignment="1" applyProtection="1"/>
    <xf numFmtId="0" fontId="430" fillId="0" borderId="442" xfId="0" applyNumberFormat="1" applyFont="1" applyBorder="1" applyAlignment="1" applyProtection="1"/>
    <xf numFmtId="0" fontId="431" fillId="0" borderId="443" xfId="0" applyNumberFormat="1" applyFont="1" applyBorder="1" applyAlignment="1" applyProtection="1">
      <alignment horizontal="right" wrapText="1"/>
    </xf>
    <xf numFmtId="0" fontId="432" fillId="0" borderId="444" xfId="0" applyNumberFormat="1" applyFont="1" applyBorder="1" applyAlignment="1" applyProtection="1">
      <alignment horizontal="right" wrapText="1"/>
    </xf>
    <xf numFmtId="0" fontId="433" fillId="0" borderId="445" xfId="0" applyNumberFormat="1" applyFont="1" applyBorder="1" applyAlignment="1" applyProtection="1">
      <alignment horizontal="right" wrapText="1"/>
    </xf>
    <xf numFmtId="0" fontId="434" fillId="0" borderId="446" xfId="0" applyNumberFormat="1" applyFont="1" applyBorder="1" applyAlignment="1" applyProtection="1">
      <alignment horizontal="right" wrapText="1"/>
    </xf>
    <xf numFmtId="0" fontId="0" fillId="0" borderId="447" xfId="0" applyBorder="1"/>
    <xf numFmtId="0" fontId="0" fillId="0" borderId="448" xfId="0" applyBorder="1"/>
    <xf numFmtId="0" fontId="435" fillId="0" borderId="449" xfId="0" applyNumberFormat="1" applyFont="1" applyBorder="1" applyAlignment="1" applyProtection="1"/>
    <xf numFmtId="0" fontId="436" fillId="0" borderId="450" xfId="0" applyNumberFormat="1" applyFont="1" applyBorder="1" applyAlignment="1" applyProtection="1"/>
    <xf numFmtId="0" fontId="437" fillId="0" borderId="451" xfId="0" applyNumberFormat="1" applyFont="1" applyBorder="1" applyAlignment="1" applyProtection="1">
      <alignment horizontal="right"/>
    </xf>
    <xf numFmtId="0" fontId="442" fillId="0" borderId="456" xfId="0" applyNumberFormat="1" applyFont="1" applyBorder="1" applyAlignment="1" applyProtection="1"/>
    <xf numFmtId="0" fontId="443" fillId="0" borderId="457" xfId="0" applyNumberFormat="1" applyFont="1" applyBorder="1" applyAlignment="1" applyProtection="1">
      <alignment horizontal="left"/>
    </xf>
    <xf numFmtId="0" fontId="444" fillId="0" borderId="458" xfId="0" applyNumberFormat="1" applyFont="1" applyBorder="1" applyAlignment="1" applyProtection="1"/>
    <xf numFmtId="0" fontId="445" fillId="0" borderId="459" xfId="0" applyNumberFormat="1" applyFont="1" applyBorder="1" applyAlignment="1" applyProtection="1"/>
    <xf numFmtId="0" fontId="446" fillId="0" borderId="460" xfId="0" applyNumberFormat="1" applyFont="1" applyBorder="1" applyAlignment="1" applyProtection="1"/>
    <xf numFmtId="0" fontId="447" fillId="0" borderId="461" xfId="0" applyNumberFormat="1" applyFont="1" applyBorder="1" applyAlignment="1" applyProtection="1"/>
    <xf numFmtId="0" fontId="448" fillId="0" borderId="462" xfId="0" applyNumberFormat="1" applyFont="1" applyBorder="1" applyAlignment="1" applyProtection="1"/>
    <xf numFmtId="0" fontId="449" fillId="0" borderId="463" xfId="0" applyNumberFormat="1" applyFont="1" applyBorder="1" applyAlignment="1" applyProtection="1">
      <alignment horizontal="left"/>
    </xf>
    <xf numFmtId="3" fontId="450" fillId="0" borderId="464" xfId="0" applyNumberFormat="1" applyFont="1" applyBorder="1" applyAlignment="1" applyProtection="1">
      <alignment horizontal="right"/>
    </xf>
    <xf numFmtId="164" fontId="451" fillId="0" borderId="465" xfId="0" applyNumberFormat="1" applyFont="1" applyBorder="1" applyAlignment="1" applyProtection="1">
      <alignment horizontal="right"/>
    </xf>
    <xf numFmtId="164" fontId="452" fillId="0" borderId="466" xfId="0" applyNumberFormat="1" applyFont="1" applyBorder="1" applyAlignment="1" applyProtection="1">
      <alignment horizontal="right"/>
    </xf>
    <xf numFmtId="164" fontId="453" fillId="0" borderId="467" xfId="0" applyNumberFormat="1" applyFont="1" applyBorder="1" applyAlignment="1" applyProtection="1">
      <alignment horizontal="right"/>
    </xf>
    <xf numFmtId="164" fontId="454" fillId="0" borderId="468" xfId="0" applyNumberFormat="1" applyFont="1" applyBorder="1" applyAlignment="1" applyProtection="1">
      <alignment horizontal="right"/>
    </xf>
    <xf numFmtId="0" fontId="455" fillId="0" borderId="469" xfId="0" applyNumberFormat="1" applyFont="1" applyBorder="1" applyAlignment="1" applyProtection="1">
      <alignment horizontal="left"/>
    </xf>
    <xf numFmtId="3" fontId="456" fillId="0" borderId="470" xfId="0" applyNumberFormat="1" applyFont="1" applyBorder="1" applyAlignment="1" applyProtection="1">
      <alignment horizontal="right"/>
    </xf>
    <xf numFmtId="164" fontId="457" fillId="0" borderId="471" xfId="0" applyNumberFormat="1" applyFont="1" applyBorder="1" applyAlignment="1" applyProtection="1">
      <alignment horizontal="right"/>
    </xf>
    <xf numFmtId="164" fontId="458" fillId="0" borderId="472" xfId="0" applyNumberFormat="1" applyFont="1" applyBorder="1" applyAlignment="1" applyProtection="1">
      <alignment horizontal="right"/>
    </xf>
    <xf numFmtId="164" fontId="459" fillId="0" borderId="473" xfId="0" applyNumberFormat="1" applyFont="1" applyBorder="1" applyAlignment="1" applyProtection="1">
      <alignment horizontal="right"/>
    </xf>
    <xf numFmtId="164" fontId="460" fillId="0" borderId="474" xfId="0" applyNumberFormat="1" applyFont="1" applyBorder="1" applyAlignment="1" applyProtection="1">
      <alignment horizontal="right"/>
    </xf>
    <xf numFmtId="0" fontId="461" fillId="0" borderId="475" xfId="0" applyNumberFormat="1" applyFont="1" applyBorder="1" applyAlignment="1" applyProtection="1">
      <alignment horizontal="left"/>
    </xf>
    <xf numFmtId="3" fontId="462" fillId="0" borderId="476" xfId="0" applyNumberFormat="1" applyFont="1" applyBorder="1" applyAlignment="1" applyProtection="1">
      <alignment horizontal="right"/>
    </xf>
    <xf numFmtId="164" fontId="463" fillId="0" borderId="477" xfId="0" applyNumberFormat="1" applyFont="1" applyBorder="1" applyAlignment="1" applyProtection="1">
      <alignment horizontal="right"/>
    </xf>
    <xf numFmtId="164" fontId="464" fillId="0" borderId="478" xfId="0" applyNumberFormat="1" applyFont="1" applyBorder="1" applyAlignment="1" applyProtection="1">
      <alignment horizontal="right"/>
    </xf>
    <xf numFmtId="164" fontId="465" fillId="0" borderId="479" xfId="0" applyNumberFormat="1" applyFont="1" applyBorder="1" applyAlignment="1" applyProtection="1">
      <alignment horizontal="right"/>
    </xf>
    <xf numFmtId="164" fontId="466" fillId="0" borderId="480" xfId="0" applyNumberFormat="1" applyFont="1" applyBorder="1" applyAlignment="1" applyProtection="1">
      <alignment horizontal="right"/>
    </xf>
    <xf numFmtId="0" fontId="467" fillId="0" borderId="481" xfId="0" applyNumberFormat="1" applyFont="1" applyBorder="1" applyAlignment="1" applyProtection="1">
      <alignment horizontal="left"/>
    </xf>
    <xf numFmtId="3" fontId="468" fillId="0" borderId="482" xfId="0" applyNumberFormat="1" applyFont="1" applyBorder="1" applyAlignment="1" applyProtection="1">
      <alignment horizontal="right"/>
    </xf>
    <xf numFmtId="164" fontId="469" fillId="0" borderId="483" xfId="0" applyNumberFormat="1" applyFont="1" applyBorder="1" applyAlignment="1" applyProtection="1">
      <alignment horizontal="right"/>
    </xf>
    <xf numFmtId="164" fontId="470" fillId="0" borderId="484" xfId="0" applyNumberFormat="1" applyFont="1" applyBorder="1" applyAlignment="1" applyProtection="1">
      <alignment horizontal="right"/>
    </xf>
    <xf numFmtId="164" fontId="471" fillId="0" borderId="485" xfId="0" applyNumberFormat="1" applyFont="1" applyBorder="1" applyAlignment="1" applyProtection="1">
      <alignment horizontal="right"/>
    </xf>
    <xf numFmtId="164" fontId="472" fillId="0" borderId="486" xfId="0" applyNumberFormat="1" applyFont="1" applyBorder="1" applyAlignment="1" applyProtection="1">
      <alignment horizontal="right"/>
    </xf>
    <xf numFmtId="0" fontId="473" fillId="0" borderId="487" xfId="0" applyNumberFormat="1" applyFont="1" applyBorder="1" applyAlignment="1" applyProtection="1">
      <alignment horizontal="left"/>
    </xf>
    <xf numFmtId="3" fontId="474" fillId="0" borderId="488" xfId="0" applyNumberFormat="1" applyFont="1" applyBorder="1" applyAlignment="1" applyProtection="1">
      <alignment horizontal="right"/>
    </xf>
    <xf numFmtId="164" fontId="475" fillId="0" borderId="489" xfId="0" applyNumberFormat="1" applyFont="1" applyBorder="1" applyAlignment="1" applyProtection="1">
      <alignment horizontal="right"/>
    </xf>
    <xf numFmtId="164" fontId="476" fillId="0" borderId="490" xfId="0" applyNumberFormat="1" applyFont="1" applyBorder="1" applyAlignment="1" applyProtection="1">
      <alignment horizontal="right"/>
    </xf>
    <xf numFmtId="164" fontId="477" fillId="0" borderId="491" xfId="0" applyNumberFormat="1" applyFont="1" applyBorder="1" applyAlignment="1" applyProtection="1">
      <alignment horizontal="right"/>
    </xf>
    <xf numFmtId="164" fontId="478" fillId="0" borderId="492" xfId="0" applyNumberFormat="1" applyFont="1" applyBorder="1" applyAlignment="1" applyProtection="1">
      <alignment horizontal="right"/>
    </xf>
    <xf numFmtId="0" fontId="479" fillId="0" borderId="493" xfId="0" applyNumberFormat="1" applyFont="1" applyBorder="1" applyAlignment="1" applyProtection="1"/>
    <xf numFmtId="0" fontId="480" fillId="0" borderId="494" xfId="0" applyNumberFormat="1" applyFont="1" applyBorder="1" applyAlignment="1" applyProtection="1"/>
    <xf numFmtId="0" fontId="481" fillId="0" borderId="495" xfId="0" applyNumberFormat="1" applyFont="1" applyBorder="1" applyAlignment="1" applyProtection="1">
      <alignment horizontal="right" wrapText="1"/>
    </xf>
    <xf numFmtId="0" fontId="482" fillId="0" borderId="496" xfId="0" applyNumberFormat="1" applyFont="1" applyBorder="1" applyAlignment="1" applyProtection="1">
      <alignment horizontal="right" wrapText="1"/>
    </xf>
    <xf numFmtId="0" fontId="483" fillId="0" borderId="497" xfId="0" applyNumberFormat="1" applyFont="1" applyBorder="1" applyAlignment="1" applyProtection="1">
      <alignment horizontal="right" wrapText="1"/>
    </xf>
    <xf numFmtId="0" fontId="484" fillId="0" borderId="498" xfId="0" applyNumberFormat="1" applyFont="1" applyBorder="1" applyAlignment="1" applyProtection="1">
      <alignment horizontal="right" wrapText="1"/>
    </xf>
    <xf numFmtId="0" fontId="0" fillId="0" borderId="499" xfId="0" applyBorder="1"/>
    <xf numFmtId="0" fontId="0" fillId="0" borderId="500" xfId="0" applyBorder="1"/>
    <xf numFmtId="0" fontId="485" fillId="0" borderId="501" xfId="0" applyNumberFormat="1" applyFont="1" applyBorder="1" applyAlignment="1" applyProtection="1"/>
    <xf numFmtId="0" fontId="486" fillId="0" borderId="502" xfId="0" applyNumberFormat="1" applyFont="1" applyBorder="1" applyAlignment="1" applyProtection="1"/>
    <xf numFmtId="0" fontId="487" fillId="0" borderId="503" xfId="0" applyNumberFormat="1" applyFont="1" applyBorder="1" applyAlignment="1" applyProtection="1">
      <alignment horizontal="right"/>
    </xf>
    <xf numFmtId="0" fontId="492" fillId="0" borderId="508" xfId="0" applyNumberFormat="1" applyFont="1" applyBorder="1" applyAlignment="1" applyProtection="1"/>
    <xf numFmtId="0" fontId="493" fillId="0" borderId="509" xfId="0" applyNumberFormat="1" applyFont="1" applyBorder="1" applyAlignment="1" applyProtection="1">
      <alignment horizontal="left"/>
    </xf>
    <xf numFmtId="0" fontId="494" fillId="0" borderId="510" xfId="0" applyNumberFormat="1" applyFont="1" applyBorder="1" applyAlignment="1" applyProtection="1"/>
    <xf numFmtId="0" fontId="495" fillId="0" borderId="511" xfId="0" applyNumberFormat="1" applyFont="1" applyBorder="1" applyAlignment="1" applyProtection="1"/>
    <xf numFmtId="0" fontId="496" fillId="0" borderId="512" xfId="0" applyNumberFormat="1" applyFont="1" applyBorder="1" applyAlignment="1" applyProtection="1"/>
    <xf numFmtId="0" fontId="497" fillId="0" borderId="513" xfId="0" applyNumberFormat="1" applyFont="1" applyBorder="1" applyAlignment="1" applyProtection="1"/>
    <xf numFmtId="0" fontId="498" fillId="0" borderId="514" xfId="0" applyNumberFormat="1" applyFont="1" applyBorder="1" applyAlignment="1" applyProtection="1"/>
    <xf numFmtId="0" fontId="499" fillId="0" borderId="515" xfId="0" applyNumberFormat="1" applyFont="1" applyBorder="1" applyAlignment="1" applyProtection="1">
      <alignment horizontal="left"/>
    </xf>
    <xf numFmtId="3" fontId="500" fillId="0" borderId="516" xfId="0" applyNumberFormat="1" applyFont="1" applyBorder="1" applyAlignment="1" applyProtection="1">
      <alignment horizontal="right"/>
    </xf>
    <xf numFmtId="164" fontId="501" fillId="0" borderId="517" xfId="0" applyNumberFormat="1" applyFont="1" applyBorder="1" applyAlignment="1" applyProtection="1">
      <alignment horizontal="right"/>
    </xf>
    <xf numFmtId="164" fontId="502" fillId="0" borderId="518" xfId="0" applyNumberFormat="1" applyFont="1" applyBorder="1" applyAlignment="1" applyProtection="1">
      <alignment horizontal="right"/>
    </xf>
    <xf numFmtId="164" fontId="503" fillId="0" borderId="519" xfId="0" applyNumberFormat="1" applyFont="1" applyBorder="1" applyAlignment="1" applyProtection="1">
      <alignment horizontal="right"/>
    </xf>
    <xf numFmtId="164" fontId="504" fillId="0" borderId="520" xfId="0" applyNumberFormat="1" applyFont="1" applyBorder="1" applyAlignment="1" applyProtection="1">
      <alignment horizontal="right"/>
    </xf>
    <xf numFmtId="0" fontId="505" fillId="0" borderId="521" xfId="0" applyNumberFormat="1" applyFont="1" applyBorder="1" applyAlignment="1" applyProtection="1">
      <alignment horizontal="left"/>
    </xf>
    <xf numFmtId="3" fontId="506" fillId="0" borderId="522" xfId="0" applyNumberFormat="1" applyFont="1" applyBorder="1" applyAlignment="1" applyProtection="1">
      <alignment horizontal="right"/>
    </xf>
    <xf numFmtId="164" fontId="507" fillId="0" borderId="523" xfId="0" applyNumberFormat="1" applyFont="1" applyBorder="1" applyAlignment="1" applyProtection="1">
      <alignment horizontal="right"/>
    </xf>
    <xf numFmtId="164" fontId="508" fillId="0" borderId="524" xfId="0" applyNumberFormat="1" applyFont="1" applyBorder="1" applyAlignment="1" applyProtection="1">
      <alignment horizontal="right"/>
    </xf>
    <xf numFmtId="164" fontId="509" fillId="0" borderId="525" xfId="0" applyNumberFormat="1" applyFont="1" applyBorder="1" applyAlignment="1" applyProtection="1">
      <alignment horizontal="right"/>
    </xf>
    <xf numFmtId="164" fontId="510" fillId="0" borderId="526" xfId="0" applyNumberFormat="1" applyFont="1" applyBorder="1" applyAlignment="1" applyProtection="1">
      <alignment horizontal="right"/>
    </xf>
    <xf numFmtId="0" fontId="511" fillId="0" borderId="527" xfId="0" applyNumberFormat="1" applyFont="1" applyBorder="1" applyAlignment="1" applyProtection="1">
      <alignment horizontal="left"/>
    </xf>
    <xf numFmtId="3" fontId="512" fillId="0" borderId="528" xfId="0" applyNumberFormat="1" applyFont="1" applyBorder="1" applyAlignment="1" applyProtection="1">
      <alignment horizontal="right"/>
    </xf>
    <xf numFmtId="164" fontId="513" fillId="0" borderId="529" xfId="0" applyNumberFormat="1" applyFont="1" applyBorder="1" applyAlignment="1" applyProtection="1">
      <alignment horizontal="right"/>
    </xf>
    <xf numFmtId="164" fontId="514" fillId="0" borderId="530" xfId="0" applyNumberFormat="1" applyFont="1" applyBorder="1" applyAlignment="1" applyProtection="1">
      <alignment horizontal="right"/>
    </xf>
    <xf numFmtId="164" fontId="515" fillId="0" borderId="531" xfId="0" applyNumberFormat="1" applyFont="1" applyBorder="1" applyAlignment="1" applyProtection="1">
      <alignment horizontal="right"/>
    </xf>
    <xf numFmtId="164" fontId="516" fillId="0" borderId="532" xfId="0" applyNumberFormat="1" applyFont="1" applyBorder="1" applyAlignment="1" applyProtection="1">
      <alignment horizontal="right"/>
    </xf>
    <xf numFmtId="0" fontId="517" fillId="0" borderId="533" xfId="0" applyNumberFormat="1" applyFont="1" applyBorder="1" applyAlignment="1" applyProtection="1">
      <alignment horizontal="left"/>
    </xf>
    <xf numFmtId="3" fontId="518" fillId="0" borderId="534" xfId="0" applyNumberFormat="1" applyFont="1" applyBorder="1" applyAlignment="1" applyProtection="1">
      <alignment horizontal="right"/>
    </xf>
    <xf numFmtId="164" fontId="519" fillId="0" borderId="535" xfId="0" applyNumberFormat="1" applyFont="1" applyBorder="1" applyAlignment="1" applyProtection="1">
      <alignment horizontal="right"/>
    </xf>
    <xf numFmtId="164" fontId="520" fillId="0" borderId="536" xfId="0" applyNumberFormat="1" applyFont="1" applyBorder="1" applyAlignment="1" applyProtection="1">
      <alignment horizontal="right"/>
    </xf>
    <xf numFmtId="164" fontId="521" fillId="0" borderId="537" xfId="0" applyNumberFormat="1" applyFont="1" applyBorder="1" applyAlignment="1" applyProtection="1">
      <alignment horizontal="right"/>
    </xf>
    <xf numFmtId="164" fontId="522" fillId="0" borderId="538" xfId="0" applyNumberFormat="1" applyFont="1" applyBorder="1" applyAlignment="1" applyProtection="1">
      <alignment horizontal="right"/>
    </xf>
    <xf numFmtId="0" fontId="523" fillId="0" borderId="539" xfId="0" applyNumberFormat="1" applyFont="1" applyBorder="1" applyAlignment="1" applyProtection="1">
      <alignment horizontal="left"/>
    </xf>
    <xf numFmtId="3" fontId="524" fillId="0" borderId="540" xfId="0" applyNumberFormat="1" applyFont="1" applyBorder="1" applyAlignment="1" applyProtection="1">
      <alignment horizontal="right"/>
    </xf>
    <xf numFmtId="164" fontId="525" fillId="0" borderId="541" xfId="0" applyNumberFormat="1" applyFont="1" applyBorder="1" applyAlignment="1" applyProtection="1">
      <alignment horizontal="right"/>
    </xf>
    <xf numFmtId="164" fontId="526" fillId="0" borderId="542" xfId="0" applyNumberFormat="1" applyFont="1" applyBorder="1" applyAlignment="1" applyProtection="1">
      <alignment horizontal="right"/>
    </xf>
    <xf numFmtId="164" fontId="527" fillId="0" borderId="543" xfId="0" applyNumberFormat="1" applyFont="1" applyBorder="1" applyAlignment="1" applyProtection="1">
      <alignment horizontal="right"/>
    </xf>
    <xf numFmtId="164" fontId="528" fillId="0" borderId="544" xfId="0" applyNumberFormat="1" applyFont="1" applyBorder="1" applyAlignment="1" applyProtection="1">
      <alignment horizontal="right"/>
    </xf>
    <xf numFmtId="0" fontId="529" fillId="0" borderId="545" xfId="0" applyNumberFormat="1" applyFont="1" applyBorder="1" applyAlignment="1" applyProtection="1"/>
    <xf numFmtId="0" fontId="530" fillId="0" borderId="546" xfId="0" applyNumberFormat="1" applyFont="1" applyBorder="1" applyAlignment="1" applyProtection="1"/>
    <xf numFmtId="0" fontId="531" fillId="0" borderId="547" xfId="0" applyNumberFormat="1" applyFont="1" applyBorder="1" applyAlignment="1" applyProtection="1">
      <alignment horizontal="right" wrapText="1"/>
    </xf>
    <xf numFmtId="0" fontId="532" fillId="0" borderId="548" xfId="0" applyNumberFormat="1" applyFont="1" applyBorder="1" applyAlignment="1" applyProtection="1">
      <alignment horizontal="right" wrapText="1"/>
    </xf>
    <xf numFmtId="0" fontId="533" fillId="0" borderId="549" xfId="0" applyNumberFormat="1" applyFont="1" applyBorder="1" applyAlignment="1" applyProtection="1">
      <alignment horizontal="right" wrapText="1"/>
    </xf>
    <xf numFmtId="0" fontId="534" fillId="0" borderId="550" xfId="0" applyNumberFormat="1" applyFont="1" applyBorder="1" applyAlignment="1" applyProtection="1">
      <alignment horizontal="right" wrapText="1"/>
    </xf>
    <xf numFmtId="0" fontId="0" fillId="0" borderId="551" xfId="0" applyBorder="1"/>
    <xf numFmtId="0" fontId="0" fillId="0" borderId="552" xfId="0" applyBorder="1"/>
    <xf numFmtId="0" fontId="535" fillId="0" borderId="553" xfId="0" applyNumberFormat="1" applyFont="1" applyBorder="1" applyAlignment="1" applyProtection="1"/>
    <xf numFmtId="0" fontId="536" fillId="0" borderId="554" xfId="0" applyNumberFormat="1" applyFont="1" applyBorder="1" applyAlignment="1" applyProtection="1"/>
    <xf numFmtId="0" fontId="537" fillId="0" borderId="555" xfId="0" applyNumberFormat="1" applyFont="1" applyBorder="1" applyAlignment="1" applyProtection="1">
      <alignment horizontal="right"/>
    </xf>
    <xf numFmtId="0" fontId="542" fillId="0" borderId="560" xfId="0" applyNumberFormat="1" applyFont="1" applyBorder="1" applyAlignment="1" applyProtection="1"/>
    <xf numFmtId="0" fontId="543" fillId="0" borderId="561" xfId="0" applyNumberFormat="1" applyFont="1" applyBorder="1" applyAlignment="1" applyProtection="1">
      <alignment horizontal="left"/>
    </xf>
    <xf numFmtId="0" fontId="544" fillId="0" borderId="562" xfId="0" applyNumberFormat="1" applyFont="1" applyBorder="1" applyAlignment="1" applyProtection="1"/>
    <xf numFmtId="0" fontId="545" fillId="0" borderId="563" xfId="0" applyNumberFormat="1" applyFont="1" applyBorder="1" applyAlignment="1" applyProtection="1"/>
    <xf numFmtId="0" fontId="546" fillId="0" borderId="564" xfId="0" applyNumberFormat="1" applyFont="1" applyBorder="1" applyAlignment="1" applyProtection="1"/>
    <xf numFmtId="0" fontId="547" fillId="0" borderId="565" xfId="0" applyNumberFormat="1" applyFont="1" applyBorder="1" applyAlignment="1" applyProtection="1"/>
    <xf numFmtId="0" fontId="548" fillId="0" borderId="566" xfId="0" applyNumberFormat="1" applyFont="1" applyBorder="1" applyAlignment="1" applyProtection="1"/>
    <xf numFmtId="0" fontId="549" fillId="0" borderId="567" xfId="0" applyNumberFormat="1" applyFont="1" applyBorder="1" applyAlignment="1" applyProtection="1">
      <alignment horizontal="left"/>
    </xf>
    <xf numFmtId="3" fontId="550" fillId="0" borderId="568" xfId="0" applyNumberFormat="1" applyFont="1" applyBorder="1" applyAlignment="1" applyProtection="1">
      <alignment horizontal="right"/>
    </xf>
    <xf numFmtId="164" fontId="551" fillId="0" borderId="569" xfId="0" applyNumberFormat="1" applyFont="1" applyBorder="1" applyAlignment="1" applyProtection="1">
      <alignment horizontal="right"/>
    </xf>
    <xf numFmtId="164" fontId="552" fillId="0" borderId="570" xfId="0" applyNumberFormat="1" applyFont="1" applyBorder="1" applyAlignment="1" applyProtection="1">
      <alignment horizontal="right"/>
    </xf>
    <xf numFmtId="164" fontId="553" fillId="0" borderId="571" xfId="0" applyNumberFormat="1" applyFont="1" applyBorder="1" applyAlignment="1" applyProtection="1">
      <alignment horizontal="right"/>
    </xf>
    <xf numFmtId="164" fontId="554" fillId="0" borderId="572" xfId="0" applyNumberFormat="1" applyFont="1" applyBorder="1" applyAlignment="1" applyProtection="1">
      <alignment horizontal="right"/>
    </xf>
    <xf numFmtId="0" fontId="555" fillId="0" borderId="573" xfId="0" applyNumberFormat="1" applyFont="1" applyBorder="1" applyAlignment="1" applyProtection="1">
      <alignment horizontal="left"/>
    </xf>
    <xf numFmtId="3" fontId="556" fillId="0" borderId="574" xfId="0" applyNumberFormat="1" applyFont="1" applyBorder="1" applyAlignment="1" applyProtection="1">
      <alignment horizontal="right"/>
    </xf>
    <xf numFmtId="164" fontId="557" fillId="0" borderId="575" xfId="0" applyNumberFormat="1" applyFont="1" applyBorder="1" applyAlignment="1" applyProtection="1">
      <alignment horizontal="right"/>
    </xf>
    <xf numFmtId="164" fontId="558" fillId="0" borderId="576" xfId="0" applyNumberFormat="1" applyFont="1" applyBorder="1" applyAlignment="1" applyProtection="1">
      <alignment horizontal="right"/>
    </xf>
    <xf numFmtId="164" fontId="559" fillId="0" borderId="577" xfId="0" applyNumberFormat="1" applyFont="1" applyBorder="1" applyAlignment="1" applyProtection="1">
      <alignment horizontal="right"/>
    </xf>
    <xf numFmtId="164" fontId="560" fillId="0" borderId="578" xfId="0" applyNumberFormat="1" applyFont="1" applyBorder="1" applyAlignment="1" applyProtection="1">
      <alignment horizontal="right"/>
    </xf>
    <xf numFmtId="0" fontId="561" fillId="0" borderId="579" xfId="0" applyNumberFormat="1" applyFont="1" applyBorder="1" applyAlignment="1" applyProtection="1">
      <alignment horizontal="left"/>
    </xf>
    <xf numFmtId="3" fontId="562" fillId="0" borderId="580" xfId="0" applyNumberFormat="1" applyFont="1" applyBorder="1" applyAlignment="1" applyProtection="1">
      <alignment horizontal="right"/>
    </xf>
    <xf numFmtId="164" fontId="563" fillId="0" borderId="581" xfId="0" applyNumberFormat="1" applyFont="1" applyBorder="1" applyAlignment="1" applyProtection="1">
      <alignment horizontal="right"/>
    </xf>
    <xf numFmtId="164" fontId="564" fillId="0" borderId="582" xfId="0" applyNumberFormat="1" applyFont="1" applyBorder="1" applyAlignment="1" applyProtection="1">
      <alignment horizontal="right"/>
    </xf>
    <xf numFmtId="164" fontId="565" fillId="0" borderId="583" xfId="0" applyNumberFormat="1" applyFont="1" applyBorder="1" applyAlignment="1" applyProtection="1">
      <alignment horizontal="right"/>
    </xf>
    <xf numFmtId="164" fontId="566" fillId="0" borderId="584" xfId="0" applyNumberFormat="1" applyFont="1" applyBorder="1" applyAlignment="1" applyProtection="1">
      <alignment horizontal="right"/>
    </xf>
    <xf numFmtId="0" fontId="567" fillId="0" borderId="585" xfId="0" applyNumberFormat="1" applyFont="1" applyBorder="1" applyAlignment="1" applyProtection="1">
      <alignment horizontal="left"/>
    </xf>
    <xf numFmtId="3" fontId="568" fillId="0" borderId="586" xfId="0" applyNumberFormat="1" applyFont="1" applyBorder="1" applyAlignment="1" applyProtection="1">
      <alignment horizontal="right"/>
    </xf>
    <xf numFmtId="164" fontId="569" fillId="0" borderId="587" xfId="0" applyNumberFormat="1" applyFont="1" applyBorder="1" applyAlignment="1" applyProtection="1">
      <alignment horizontal="right"/>
    </xf>
    <xf numFmtId="164" fontId="570" fillId="0" borderId="588" xfId="0" applyNumberFormat="1" applyFont="1" applyBorder="1" applyAlignment="1" applyProtection="1">
      <alignment horizontal="right"/>
    </xf>
    <xf numFmtId="164" fontId="571" fillId="0" borderId="589" xfId="0" applyNumberFormat="1" applyFont="1" applyBorder="1" applyAlignment="1" applyProtection="1">
      <alignment horizontal="right"/>
    </xf>
    <xf numFmtId="164" fontId="572" fillId="0" borderId="590" xfId="0" applyNumberFormat="1" applyFont="1" applyBorder="1" applyAlignment="1" applyProtection="1">
      <alignment horizontal="right"/>
    </xf>
    <xf numFmtId="0" fontId="573" fillId="0" borderId="591" xfId="0" applyNumberFormat="1" applyFont="1" applyBorder="1" applyAlignment="1" applyProtection="1">
      <alignment horizontal="left"/>
    </xf>
    <xf numFmtId="3" fontId="574" fillId="0" borderId="592" xfId="0" applyNumberFormat="1" applyFont="1" applyBorder="1" applyAlignment="1" applyProtection="1">
      <alignment horizontal="right"/>
    </xf>
    <xf numFmtId="164" fontId="575" fillId="0" borderId="593" xfId="0" applyNumberFormat="1" applyFont="1" applyBorder="1" applyAlignment="1" applyProtection="1">
      <alignment horizontal="right"/>
    </xf>
    <xf numFmtId="164" fontId="576" fillId="0" borderId="594" xfId="0" applyNumberFormat="1" applyFont="1" applyBorder="1" applyAlignment="1" applyProtection="1">
      <alignment horizontal="right"/>
    </xf>
    <xf numFmtId="164" fontId="577" fillId="0" borderId="595" xfId="0" applyNumberFormat="1" applyFont="1" applyBorder="1" applyAlignment="1" applyProtection="1">
      <alignment horizontal="right"/>
    </xf>
    <xf numFmtId="164" fontId="578" fillId="0" borderId="596" xfId="0" applyNumberFormat="1" applyFont="1" applyBorder="1" applyAlignment="1" applyProtection="1">
      <alignment horizontal="right"/>
    </xf>
    <xf numFmtId="0" fontId="579" fillId="0" borderId="597" xfId="0" applyNumberFormat="1" applyFont="1" applyBorder="1" applyAlignment="1" applyProtection="1"/>
    <xf numFmtId="0" fontId="580" fillId="0" borderId="598" xfId="0" applyNumberFormat="1" applyFont="1" applyBorder="1" applyAlignment="1" applyProtection="1"/>
    <xf numFmtId="0" fontId="581" fillId="0" borderId="599" xfId="0" applyNumberFormat="1" applyFont="1" applyBorder="1" applyAlignment="1" applyProtection="1">
      <alignment horizontal="right" wrapText="1"/>
    </xf>
    <xf numFmtId="0" fontId="582" fillId="0" borderId="600" xfId="0" applyNumberFormat="1" applyFont="1" applyBorder="1" applyAlignment="1" applyProtection="1">
      <alignment horizontal="right" wrapText="1"/>
    </xf>
    <xf numFmtId="0" fontId="583" fillId="0" borderId="601" xfId="0" applyNumberFormat="1" applyFont="1" applyBorder="1" applyAlignment="1" applyProtection="1">
      <alignment horizontal="right" wrapText="1"/>
    </xf>
    <xf numFmtId="0" fontId="584" fillId="0" borderId="602" xfId="0" applyNumberFormat="1" applyFont="1" applyBorder="1" applyAlignment="1" applyProtection="1">
      <alignment horizontal="right" wrapText="1"/>
    </xf>
    <xf numFmtId="0" fontId="0" fillId="0" borderId="603" xfId="0" applyBorder="1"/>
    <xf numFmtId="0" fontId="0" fillId="0" borderId="604" xfId="0" applyBorder="1"/>
    <xf numFmtId="0" fontId="585" fillId="0" borderId="605" xfId="0" applyNumberFormat="1" applyFont="1" applyBorder="1" applyAlignment="1" applyProtection="1"/>
    <xf numFmtId="0" fontId="586" fillId="0" borderId="606" xfId="0" applyNumberFormat="1" applyFont="1" applyBorder="1" applyAlignment="1" applyProtection="1"/>
    <xf numFmtId="0" fontId="587" fillId="0" borderId="607" xfId="0" applyNumberFormat="1" applyFont="1" applyBorder="1" applyAlignment="1" applyProtection="1">
      <alignment horizontal="right"/>
    </xf>
    <xf numFmtId="0" fontId="592" fillId="0" borderId="612" xfId="0" applyNumberFormat="1" applyFont="1" applyBorder="1" applyAlignment="1" applyProtection="1"/>
    <xf numFmtId="0" fontId="593" fillId="0" borderId="613" xfId="0" applyNumberFormat="1" applyFont="1" applyBorder="1" applyAlignment="1" applyProtection="1">
      <alignment horizontal="left"/>
    </xf>
    <xf numFmtId="0" fontId="594" fillId="0" borderId="614" xfId="0" applyNumberFormat="1" applyFont="1" applyBorder="1" applyAlignment="1" applyProtection="1"/>
    <xf numFmtId="0" fontId="595" fillId="0" borderId="615" xfId="0" applyNumberFormat="1" applyFont="1" applyBorder="1" applyAlignment="1" applyProtection="1"/>
    <xf numFmtId="0" fontId="596" fillId="0" borderId="616" xfId="0" applyNumberFormat="1" applyFont="1" applyBorder="1" applyAlignment="1" applyProtection="1"/>
    <xf numFmtId="0" fontId="597" fillId="0" borderId="617" xfId="0" applyNumberFormat="1" applyFont="1" applyBorder="1" applyAlignment="1" applyProtection="1"/>
    <xf numFmtId="0" fontId="598" fillId="0" borderId="618" xfId="0" applyNumberFormat="1" applyFont="1" applyBorder="1" applyAlignment="1" applyProtection="1"/>
    <xf numFmtId="0" fontId="599" fillId="0" borderId="619" xfId="0" applyNumberFormat="1" applyFont="1" applyBorder="1" applyAlignment="1" applyProtection="1">
      <alignment horizontal="left"/>
    </xf>
    <xf numFmtId="3" fontId="600" fillId="0" borderId="620" xfId="0" applyNumberFormat="1" applyFont="1" applyBorder="1" applyAlignment="1" applyProtection="1">
      <alignment horizontal="right"/>
    </xf>
    <xf numFmtId="164" fontId="601" fillId="0" borderId="621" xfId="0" applyNumberFormat="1" applyFont="1" applyBorder="1" applyAlignment="1" applyProtection="1">
      <alignment horizontal="right"/>
    </xf>
    <xf numFmtId="164" fontId="602" fillId="0" borderId="622" xfId="0" applyNumberFormat="1" applyFont="1" applyBorder="1" applyAlignment="1" applyProtection="1">
      <alignment horizontal="right"/>
    </xf>
    <xf numFmtId="164" fontId="603" fillId="0" borderId="623" xfId="0" applyNumberFormat="1" applyFont="1" applyBorder="1" applyAlignment="1" applyProtection="1">
      <alignment horizontal="right"/>
    </xf>
    <xf numFmtId="164" fontId="604" fillId="0" borderId="624" xfId="0" applyNumberFormat="1" applyFont="1" applyBorder="1" applyAlignment="1" applyProtection="1">
      <alignment horizontal="right"/>
    </xf>
    <xf numFmtId="0" fontId="605" fillId="0" borderId="625" xfId="0" applyNumberFormat="1" applyFont="1" applyBorder="1" applyAlignment="1" applyProtection="1">
      <alignment horizontal="left"/>
    </xf>
    <xf numFmtId="3" fontId="606" fillId="0" borderId="626" xfId="0" applyNumberFormat="1" applyFont="1" applyBorder="1" applyAlignment="1" applyProtection="1">
      <alignment horizontal="right"/>
    </xf>
    <xf numFmtId="164" fontId="607" fillId="0" borderId="627" xfId="0" applyNumberFormat="1" applyFont="1" applyBorder="1" applyAlignment="1" applyProtection="1">
      <alignment horizontal="right"/>
    </xf>
    <xf numFmtId="164" fontId="608" fillId="0" borderId="628" xfId="0" applyNumberFormat="1" applyFont="1" applyBorder="1" applyAlignment="1" applyProtection="1">
      <alignment horizontal="right"/>
    </xf>
    <xf numFmtId="164" fontId="609" fillId="0" borderId="629" xfId="0" applyNumberFormat="1" applyFont="1" applyBorder="1" applyAlignment="1" applyProtection="1">
      <alignment horizontal="right"/>
    </xf>
    <xf numFmtId="164" fontId="610" fillId="0" borderId="630" xfId="0" applyNumberFormat="1" applyFont="1" applyBorder="1" applyAlignment="1" applyProtection="1">
      <alignment horizontal="right"/>
    </xf>
    <xf numFmtId="0" fontId="611" fillId="0" borderId="631" xfId="0" applyNumberFormat="1" applyFont="1" applyBorder="1" applyAlignment="1" applyProtection="1">
      <alignment horizontal="left"/>
    </xf>
    <xf numFmtId="3" fontId="612" fillId="0" borderId="632" xfId="0" applyNumberFormat="1" applyFont="1" applyBorder="1" applyAlignment="1" applyProtection="1">
      <alignment horizontal="right"/>
    </xf>
    <xf numFmtId="164" fontId="613" fillId="0" borderId="633" xfId="0" applyNumberFormat="1" applyFont="1" applyBorder="1" applyAlignment="1" applyProtection="1">
      <alignment horizontal="right"/>
    </xf>
    <xf numFmtId="164" fontId="614" fillId="0" borderId="634" xfId="0" applyNumberFormat="1" applyFont="1" applyBorder="1" applyAlignment="1" applyProtection="1">
      <alignment horizontal="right"/>
    </xf>
    <xf numFmtId="164" fontId="615" fillId="0" borderId="635" xfId="0" applyNumberFormat="1" applyFont="1" applyBorder="1" applyAlignment="1" applyProtection="1">
      <alignment horizontal="right"/>
    </xf>
    <xf numFmtId="164" fontId="616" fillId="0" borderId="636" xfId="0" applyNumberFormat="1" applyFont="1" applyBorder="1" applyAlignment="1" applyProtection="1">
      <alignment horizontal="right"/>
    </xf>
    <xf numFmtId="0" fontId="617" fillId="0" borderId="637" xfId="0" applyNumberFormat="1" applyFont="1" applyBorder="1" applyAlignment="1" applyProtection="1">
      <alignment horizontal="left"/>
    </xf>
    <xf numFmtId="3" fontId="618" fillId="0" borderId="638" xfId="0" applyNumberFormat="1" applyFont="1" applyBorder="1" applyAlignment="1" applyProtection="1">
      <alignment horizontal="right"/>
    </xf>
    <xf numFmtId="164" fontId="619" fillId="0" borderId="639" xfId="0" applyNumberFormat="1" applyFont="1" applyBorder="1" applyAlignment="1" applyProtection="1">
      <alignment horizontal="right"/>
    </xf>
    <xf numFmtId="164" fontId="620" fillId="0" borderId="640" xfId="0" applyNumberFormat="1" applyFont="1" applyBorder="1" applyAlignment="1" applyProtection="1">
      <alignment horizontal="right"/>
    </xf>
    <xf numFmtId="164" fontId="621" fillId="0" borderId="641" xfId="0" applyNumberFormat="1" applyFont="1" applyBorder="1" applyAlignment="1" applyProtection="1">
      <alignment horizontal="right"/>
    </xf>
    <xf numFmtId="164" fontId="622" fillId="0" borderId="642" xfId="0" applyNumberFormat="1" applyFont="1" applyBorder="1" applyAlignment="1" applyProtection="1">
      <alignment horizontal="right"/>
    </xf>
    <xf numFmtId="0" fontId="623" fillId="0" borderId="643" xfId="0" applyNumberFormat="1" applyFont="1" applyBorder="1" applyAlignment="1" applyProtection="1">
      <alignment horizontal="left"/>
    </xf>
    <xf numFmtId="3" fontId="624" fillId="0" borderId="644" xfId="0" applyNumberFormat="1" applyFont="1" applyBorder="1" applyAlignment="1" applyProtection="1">
      <alignment horizontal="right"/>
    </xf>
    <xf numFmtId="164" fontId="625" fillId="0" borderId="645" xfId="0" applyNumberFormat="1" applyFont="1" applyBorder="1" applyAlignment="1" applyProtection="1">
      <alignment horizontal="right"/>
    </xf>
    <xf numFmtId="164" fontId="626" fillId="0" borderId="646" xfId="0" applyNumberFormat="1" applyFont="1" applyBorder="1" applyAlignment="1" applyProtection="1">
      <alignment horizontal="right"/>
    </xf>
    <xf numFmtId="164" fontId="627" fillId="0" borderId="647" xfId="0" applyNumberFormat="1" applyFont="1" applyBorder="1" applyAlignment="1" applyProtection="1">
      <alignment horizontal="right"/>
    </xf>
    <xf numFmtId="164" fontId="628" fillId="0" borderId="648" xfId="0" applyNumberFormat="1" applyFont="1" applyBorder="1" applyAlignment="1" applyProtection="1">
      <alignment horizontal="right"/>
    </xf>
    <xf numFmtId="0" fontId="629" fillId="0" borderId="649" xfId="0" applyNumberFormat="1" applyFont="1" applyBorder="1" applyAlignment="1" applyProtection="1"/>
    <xf numFmtId="0" fontId="630" fillId="0" borderId="650" xfId="0" applyNumberFormat="1" applyFont="1" applyBorder="1" applyAlignment="1" applyProtection="1"/>
    <xf numFmtId="0" fontId="631" fillId="0" borderId="651" xfId="0" applyNumberFormat="1" applyFont="1" applyBorder="1" applyAlignment="1" applyProtection="1">
      <alignment horizontal="right" wrapText="1"/>
    </xf>
    <xf numFmtId="0" fontId="632" fillId="0" borderId="652" xfId="0" applyNumberFormat="1" applyFont="1" applyBorder="1" applyAlignment="1" applyProtection="1">
      <alignment horizontal="right" wrapText="1"/>
    </xf>
    <xf numFmtId="0" fontId="633" fillId="0" borderId="653" xfId="0" applyNumberFormat="1" applyFont="1" applyBorder="1" applyAlignment="1" applyProtection="1">
      <alignment horizontal="right" wrapText="1"/>
    </xf>
    <xf numFmtId="0" fontId="634" fillId="0" borderId="654" xfId="0" applyNumberFormat="1" applyFont="1" applyBorder="1" applyAlignment="1" applyProtection="1">
      <alignment horizontal="right" wrapText="1"/>
    </xf>
    <xf numFmtId="0" fontId="0" fillId="0" borderId="655" xfId="0" applyBorder="1"/>
    <xf numFmtId="0" fontId="0" fillId="0" borderId="656" xfId="0" applyBorder="1"/>
    <xf numFmtId="0" fontId="635" fillId="0" borderId="657" xfId="0" applyNumberFormat="1" applyFont="1" applyBorder="1" applyAlignment="1" applyProtection="1"/>
    <xf numFmtId="0" fontId="636" fillId="0" borderId="658" xfId="0" applyNumberFormat="1" applyFont="1" applyBorder="1" applyAlignment="1" applyProtection="1"/>
    <xf numFmtId="0" fontId="637" fillId="0" borderId="659" xfId="0" applyNumberFormat="1" applyFont="1" applyBorder="1" applyAlignment="1" applyProtection="1">
      <alignment horizontal="right"/>
    </xf>
    <xf numFmtId="0" fontId="642" fillId="0" borderId="664" xfId="0" applyNumberFormat="1" applyFont="1" applyBorder="1" applyAlignment="1" applyProtection="1"/>
    <xf numFmtId="0" fontId="643" fillId="0" borderId="665" xfId="0" applyNumberFormat="1" applyFont="1" applyBorder="1" applyAlignment="1" applyProtection="1">
      <alignment horizontal="left"/>
    </xf>
    <xf numFmtId="0" fontId="644" fillId="0" borderId="666" xfId="0" applyNumberFormat="1" applyFont="1" applyBorder="1" applyAlignment="1" applyProtection="1"/>
    <xf numFmtId="0" fontId="645" fillId="0" borderId="667" xfId="0" applyNumberFormat="1" applyFont="1" applyBorder="1" applyAlignment="1" applyProtection="1"/>
    <xf numFmtId="0" fontId="646" fillId="0" borderId="668" xfId="0" applyNumberFormat="1" applyFont="1" applyBorder="1" applyAlignment="1" applyProtection="1"/>
    <xf numFmtId="0" fontId="647" fillId="0" borderId="669" xfId="0" applyNumberFormat="1" applyFont="1" applyBorder="1" applyAlignment="1" applyProtection="1"/>
    <xf numFmtId="0" fontId="648" fillId="0" borderId="670" xfId="0" applyNumberFormat="1" applyFont="1" applyBorder="1" applyAlignment="1" applyProtection="1"/>
    <xf numFmtId="0" fontId="649" fillId="0" borderId="671" xfId="0" applyNumberFormat="1" applyFont="1" applyBorder="1" applyAlignment="1" applyProtection="1">
      <alignment horizontal="left"/>
    </xf>
    <xf numFmtId="3" fontId="650" fillId="0" borderId="672" xfId="0" applyNumberFormat="1" applyFont="1" applyBorder="1" applyAlignment="1" applyProtection="1">
      <alignment horizontal="right"/>
    </xf>
    <xf numFmtId="164" fontId="651" fillId="0" borderId="673" xfId="0" applyNumberFormat="1" applyFont="1" applyBorder="1" applyAlignment="1" applyProtection="1">
      <alignment horizontal="right"/>
    </xf>
    <xf numFmtId="164" fontId="652" fillId="0" borderId="674" xfId="0" applyNumberFormat="1" applyFont="1" applyBorder="1" applyAlignment="1" applyProtection="1">
      <alignment horizontal="right"/>
    </xf>
    <xf numFmtId="164" fontId="653" fillId="0" borderId="675" xfId="0" applyNumberFormat="1" applyFont="1" applyBorder="1" applyAlignment="1" applyProtection="1">
      <alignment horizontal="right"/>
    </xf>
    <xf numFmtId="164" fontId="654" fillId="0" borderId="676" xfId="0" applyNumberFormat="1" applyFont="1" applyBorder="1" applyAlignment="1" applyProtection="1">
      <alignment horizontal="right"/>
    </xf>
    <xf numFmtId="0" fontId="655" fillId="0" borderId="677" xfId="0" applyNumberFormat="1" applyFont="1" applyBorder="1" applyAlignment="1" applyProtection="1">
      <alignment horizontal="left"/>
    </xf>
    <xf numFmtId="3" fontId="656" fillId="0" borderId="678" xfId="0" applyNumberFormat="1" applyFont="1" applyBorder="1" applyAlignment="1" applyProtection="1">
      <alignment horizontal="right"/>
    </xf>
    <xf numFmtId="164" fontId="657" fillId="0" borderId="679" xfId="0" applyNumberFormat="1" applyFont="1" applyBorder="1" applyAlignment="1" applyProtection="1">
      <alignment horizontal="right"/>
    </xf>
    <xf numFmtId="164" fontId="658" fillId="0" borderId="680" xfId="0" applyNumberFormat="1" applyFont="1" applyBorder="1" applyAlignment="1" applyProtection="1">
      <alignment horizontal="right"/>
    </xf>
    <xf numFmtId="164" fontId="659" fillId="0" borderId="681" xfId="0" applyNumberFormat="1" applyFont="1" applyBorder="1" applyAlignment="1" applyProtection="1">
      <alignment horizontal="right"/>
    </xf>
    <xf numFmtId="164" fontId="660" fillId="0" borderId="682" xfId="0" applyNumberFormat="1" applyFont="1" applyBorder="1" applyAlignment="1" applyProtection="1">
      <alignment horizontal="right"/>
    </xf>
    <xf numFmtId="0" fontId="661" fillId="0" borderId="683" xfId="0" applyNumberFormat="1" applyFont="1" applyBorder="1" applyAlignment="1" applyProtection="1">
      <alignment horizontal="left"/>
    </xf>
    <xf numFmtId="3" fontId="662" fillId="0" borderId="684" xfId="0" applyNumberFormat="1" applyFont="1" applyBorder="1" applyAlignment="1" applyProtection="1">
      <alignment horizontal="right"/>
    </xf>
    <xf numFmtId="164" fontId="663" fillId="0" borderId="685" xfId="0" applyNumberFormat="1" applyFont="1" applyBorder="1" applyAlignment="1" applyProtection="1">
      <alignment horizontal="right"/>
    </xf>
    <xf numFmtId="164" fontId="664" fillId="0" borderId="686" xfId="0" applyNumberFormat="1" applyFont="1" applyBorder="1" applyAlignment="1" applyProtection="1">
      <alignment horizontal="right"/>
    </xf>
    <xf numFmtId="164" fontId="665" fillId="0" borderId="687" xfId="0" applyNumberFormat="1" applyFont="1" applyBorder="1" applyAlignment="1" applyProtection="1">
      <alignment horizontal="right"/>
    </xf>
    <xf numFmtId="164" fontId="666" fillId="0" borderId="688" xfId="0" applyNumberFormat="1" applyFont="1" applyBorder="1" applyAlignment="1" applyProtection="1">
      <alignment horizontal="right"/>
    </xf>
    <xf numFmtId="0" fontId="667" fillId="0" borderId="689" xfId="0" applyNumberFormat="1" applyFont="1" applyBorder="1" applyAlignment="1" applyProtection="1">
      <alignment horizontal="left"/>
    </xf>
    <xf numFmtId="3" fontId="668" fillId="0" borderId="690" xfId="0" applyNumberFormat="1" applyFont="1" applyBorder="1" applyAlignment="1" applyProtection="1">
      <alignment horizontal="right"/>
    </xf>
    <xf numFmtId="164" fontId="669" fillId="0" borderId="691" xfId="0" applyNumberFormat="1" applyFont="1" applyBorder="1" applyAlignment="1" applyProtection="1">
      <alignment horizontal="right"/>
    </xf>
    <xf numFmtId="164" fontId="670" fillId="0" borderId="692" xfId="0" applyNumberFormat="1" applyFont="1" applyBorder="1" applyAlignment="1" applyProtection="1">
      <alignment horizontal="right"/>
    </xf>
    <xf numFmtId="164" fontId="671" fillId="0" borderId="693" xfId="0" applyNumberFormat="1" applyFont="1" applyBorder="1" applyAlignment="1" applyProtection="1">
      <alignment horizontal="right"/>
    </xf>
    <xf numFmtId="164" fontId="672" fillId="0" borderId="694" xfId="0" applyNumberFormat="1" applyFont="1" applyBorder="1" applyAlignment="1" applyProtection="1">
      <alignment horizontal="right"/>
    </xf>
    <xf numFmtId="0" fontId="673" fillId="0" borderId="695" xfId="0" applyNumberFormat="1" applyFont="1" applyBorder="1" applyAlignment="1" applyProtection="1">
      <alignment horizontal="left"/>
    </xf>
    <xf numFmtId="3" fontId="674" fillId="0" borderId="696" xfId="0" applyNumberFormat="1" applyFont="1" applyBorder="1" applyAlignment="1" applyProtection="1">
      <alignment horizontal="right"/>
    </xf>
    <xf numFmtId="164" fontId="675" fillId="0" borderId="697" xfId="0" applyNumberFormat="1" applyFont="1" applyBorder="1" applyAlignment="1" applyProtection="1">
      <alignment horizontal="right"/>
    </xf>
    <xf numFmtId="164" fontId="676" fillId="0" borderId="698" xfId="0" applyNumberFormat="1" applyFont="1" applyBorder="1" applyAlignment="1" applyProtection="1">
      <alignment horizontal="right"/>
    </xf>
    <xf numFmtId="164" fontId="677" fillId="0" borderId="699" xfId="0" applyNumberFormat="1" applyFont="1" applyBorder="1" applyAlignment="1" applyProtection="1">
      <alignment horizontal="right"/>
    </xf>
    <xf numFmtId="164" fontId="678" fillId="0" borderId="700" xfId="0" applyNumberFormat="1" applyFont="1" applyBorder="1" applyAlignment="1" applyProtection="1">
      <alignment horizontal="right"/>
    </xf>
    <xf numFmtId="0" fontId="679" fillId="0" borderId="701" xfId="0" applyNumberFormat="1" applyFont="1" applyBorder="1" applyAlignment="1" applyProtection="1"/>
    <xf numFmtId="0" fontId="680" fillId="0" borderId="702" xfId="0" applyNumberFormat="1" applyFont="1" applyBorder="1" applyAlignment="1" applyProtection="1"/>
    <xf numFmtId="0" fontId="681" fillId="0" borderId="703" xfId="0" applyNumberFormat="1" applyFont="1" applyBorder="1" applyAlignment="1" applyProtection="1">
      <alignment horizontal="right" wrapText="1"/>
    </xf>
    <xf numFmtId="0" fontId="682" fillId="0" borderId="704" xfId="0" applyNumberFormat="1" applyFont="1" applyBorder="1" applyAlignment="1" applyProtection="1">
      <alignment horizontal="right" wrapText="1"/>
    </xf>
    <xf numFmtId="0" fontId="683" fillId="0" borderId="705" xfId="0" applyNumberFormat="1" applyFont="1" applyBorder="1" applyAlignment="1" applyProtection="1">
      <alignment horizontal="right" wrapText="1"/>
    </xf>
    <xf numFmtId="0" fontId="684" fillId="0" borderId="706" xfId="0" applyNumberFormat="1" applyFont="1" applyBorder="1" applyAlignment="1" applyProtection="1">
      <alignment horizontal="right" wrapText="1"/>
    </xf>
    <xf numFmtId="0" fontId="0" fillId="0" borderId="707" xfId="0" applyBorder="1"/>
    <xf numFmtId="0" fontId="0" fillId="0" borderId="708" xfId="0" applyBorder="1"/>
    <xf numFmtId="0" fontId="685" fillId="0" borderId="709" xfId="0" applyNumberFormat="1" applyFont="1" applyBorder="1" applyAlignment="1" applyProtection="1"/>
    <xf numFmtId="0" fontId="686" fillId="0" borderId="710" xfId="0" applyNumberFormat="1" applyFont="1" applyBorder="1" applyAlignment="1" applyProtection="1"/>
    <xf numFmtId="0" fontId="687" fillId="0" borderId="711" xfId="0" applyNumberFormat="1" applyFont="1" applyBorder="1" applyAlignment="1" applyProtection="1">
      <alignment horizontal="right"/>
    </xf>
    <xf numFmtId="0" fontId="692" fillId="0" borderId="716" xfId="0" applyNumberFormat="1" applyFont="1" applyBorder="1" applyAlignment="1" applyProtection="1"/>
    <xf numFmtId="0" fontId="693" fillId="0" borderId="717" xfId="0" applyNumberFormat="1" applyFont="1" applyBorder="1" applyAlignment="1" applyProtection="1">
      <alignment horizontal="left"/>
    </xf>
    <xf numFmtId="0" fontId="694" fillId="0" borderId="718" xfId="0" applyNumberFormat="1" applyFont="1" applyBorder="1" applyAlignment="1" applyProtection="1"/>
    <xf numFmtId="0" fontId="695" fillId="0" borderId="719" xfId="0" applyNumberFormat="1" applyFont="1" applyBorder="1" applyAlignment="1" applyProtection="1"/>
    <xf numFmtId="0" fontId="696" fillId="0" borderId="720" xfId="0" applyNumberFormat="1" applyFont="1" applyBorder="1" applyAlignment="1" applyProtection="1"/>
    <xf numFmtId="0" fontId="697" fillId="0" borderId="721" xfId="0" applyNumberFormat="1" applyFont="1" applyBorder="1" applyAlignment="1" applyProtection="1"/>
    <xf numFmtId="0" fontId="698" fillId="0" borderId="722" xfId="0" applyNumberFormat="1" applyFont="1" applyBorder="1" applyAlignment="1" applyProtection="1"/>
    <xf numFmtId="0" fontId="699" fillId="0" borderId="723" xfId="0" applyNumberFormat="1" applyFont="1" applyBorder="1" applyAlignment="1" applyProtection="1">
      <alignment horizontal="left"/>
    </xf>
    <xf numFmtId="3" fontId="700" fillId="0" borderId="724" xfId="0" applyNumberFormat="1" applyFont="1" applyBorder="1" applyAlignment="1" applyProtection="1">
      <alignment horizontal="right"/>
    </xf>
    <xf numFmtId="164" fontId="701" fillId="0" borderId="725" xfId="0" applyNumberFormat="1" applyFont="1" applyBorder="1" applyAlignment="1" applyProtection="1">
      <alignment horizontal="right"/>
    </xf>
    <xf numFmtId="164" fontId="702" fillId="0" borderId="726" xfId="0" applyNumberFormat="1" applyFont="1" applyBorder="1" applyAlignment="1" applyProtection="1">
      <alignment horizontal="right"/>
    </xf>
    <xf numFmtId="164" fontId="703" fillId="0" borderId="727" xfId="0" applyNumberFormat="1" applyFont="1" applyBorder="1" applyAlignment="1" applyProtection="1">
      <alignment horizontal="right"/>
    </xf>
    <xf numFmtId="164" fontId="704" fillId="0" borderId="728" xfId="0" applyNumberFormat="1" applyFont="1" applyBorder="1" applyAlignment="1" applyProtection="1">
      <alignment horizontal="right"/>
    </xf>
    <xf numFmtId="0" fontId="705" fillId="0" borderId="729" xfId="0" applyNumberFormat="1" applyFont="1" applyBorder="1" applyAlignment="1" applyProtection="1">
      <alignment horizontal="left"/>
    </xf>
    <xf numFmtId="3" fontId="706" fillId="0" borderId="730" xfId="0" applyNumberFormat="1" applyFont="1" applyBorder="1" applyAlignment="1" applyProtection="1">
      <alignment horizontal="right"/>
    </xf>
    <xf numFmtId="164" fontId="707" fillId="0" borderId="731" xfId="0" applyNumberFormat="1" applyFont="1" applyBorder="1" applyAlignment="1" applyProtection="1">
      <alignment horizontal="right"/>
    </xf>
    <xf numFmtId="164" fontId="708" fillId="0" borderId="732" xfId="0" applyNumberFormat="1" applyFont="1" applyBorder="1" applyAlignment="1" applyProtection="1">
      <alignment horizontal="right"/>
    </xf>
    <xf numFmtId="164" fontId="709" fillId="0" borderId="733" xfId="0" applyNumberFormat="1" applyFont="1" applyBorder="1" applyAlignment="1" applyProtection="1">
      <alignment horizontal="right"/>
    </xf>
    <xf numFmtId="164" fontId="710" fillId="0" borderId="734" xfId="0" applyNumberFormat="1" applyFont="1" applyBorder="1" applyAlignment="1" applyProtection="1">
      <alignment horizontal="right"/>
    </xf>
    <xf numFmtId="0" fontId="711" fillId="0" borderId="735" xfId="0" applyNumberFormat="1" applyFont="1" applyBorder="1" applyAlignment="1" applyProtection="1">
      <alignment horizontal="left"/>
    </xf>
    <xf numFmtId="3" fontId="712" fillId="0" borderId="736" xfId="0" applyNumberFormat="1" applyFont="1" applyBorder="1" applyAlignment="1" applyProtection="1">
      <alignment horizontal="right"/>
    </xf>
    <xf numFmtId="164" fontId="713" fillId="0" borderId="737" xfId="0" applyNumberFormat="1" applyFont="1" applyBorder="1" applyAlignment="1" applyProtection="1">
      <alignment horizontal="right"/>
    </xf>
    <xf numFmtId="164" fontId="714" fillId="0" borderId="738" xfId="0" applyNumberFormat="1" applyFont="1" applyBorder="1" applyAlignment="1" applyProtection="1">
      <alignment horizontal="right"/>
    </xf>
    <xf numFmtId="164" fontId="715" fillId="0" borderId="739" xfId="0" applyNumberFormat="1" applyFont="1" applyBorder="1" applyAlignment="1" applyProtection="1">
      <alignment horizontal="right"/>
    </xf>
    <xf numFmtId="164" fontId="716" fillId="0" borderId="740" xfId="0" applyNumberFormat="1" applyFont="1" applyBorder="1" applyAlignment="1" applyProtection="1">
      <alignment horizontal="right"/>
    </xf>
    <xf numFmtId="0" fontId="717" fillId="0" borderId="741" xfId="0" applyNumberFormat="1" applyFont="1" applyBorder="1" applyAlignment="1" applyProtection="1">
      <alignment horizontal="left"/>
    </xf>
    <xf numFmtId="3" fontId="718" fillId="0" borderId="742" xfId="0" applyNumberFormat="1" applyFont="1" applyBorder="1" applyAlignment="1" applyProtection="1">
      <alignment horizontal="right"/>
    </xf>
    <xf numFmtId="164" fontId="719" fillId="0" borderId="743" xfId="0" applyNumberFormat="1" applyFont="1" applyBorder="1" applyAlignment="1" applyProtection="1">
      <alignment horizontal="right"/>
    </xf>
    <xf numFmtId="164" fontId="720" fillId="0" borderId="744" xfId="0" applyNumberFormat="1" applyFont="1" applyBorder="1" applyAlignment="1" applyProtection="1">
      <alignment horizontal="right"/>
    </xf>
    <xf numFmtId="164" fontId="721" fillId="0" borderId="745" xfId="0" applyNumberFormat="1" applyFont="1" applyBorder="1" applyAlignment="1" applyProtection="1">
      <alignment horizontal="right"/>
    </xf>
    <xf numFmtId="164" fontId="722" fillId="0" borderId="746" xfId="0" applyNumberFormat="1" applyFont="1" applyBorder="1" applyAlignment="1" applyProtection="1">
      <alignment horizontal="right"/>
    </xf>
    <xf numFmtId="0" fontId="723" fillId="0" borderId="747" xfId="0" applyNumberFormat="1" applyFont="1" applyBorder="1" applyAlignment="1" applyProtection="1">
      <alignment horizontal="left"/>
    </xf>
    <xf numFmtId="3" fontId="724" fillId="0" borderId="748" xfId="0" applyNumberFormat="1" applyFont="1" applyBorder="1" applyAlignment="1" applyProtection="1">
      <alignment horizontal="right"/>
    </xf>
    <xf numFmtId="164" fontId="725" fillId="0" borderId="749" xfId="0" applyNumberFormat="1" applyFont="1" applyBorder="1" applyAlignment="1" applyProtection="1">
      <alignment horizontal="right"/>
    </xf>
    <xf numFmtId="164" fontId="726" fillId="0" borderId="750" xfId="0" applyNumberFormat="1" applyFont="1" applyBorder="1" applyAlignment="1" applyProtection="1">
      <alignment horizontal="right"/>
    </xf>
    <xf numFmtId="164" fontId="727" fillId="0" borderId="751" xfId="0" applyNumberFormat="1" applyFont="1" applyBorder="1" applyAlignment="1" applyProtection="1">
      <alignment horizontal="right"/>
    </xf>
    <xf numFmtId="164" fontId="728" fillId="0" borderId="752" xfId="0" applyNumberFormat="1" applyFont="1" applyBorder="1" applyAlignment="1" applyProtection="1">
      <alignment horizontal="right"/>
    </xf>
    <xf numFmtId="0" fontId="729" fillId="0" borderId="753" xfId="0" applyNumberFormat="1" applyFont="1" applyBorder="1" applyAlignment="1" applyProtection="1"/>
    <xf numFmtId="0" fontId="730" fillId="0" borderId="754" xfId="0" applyNumberFormat="1" applyFont="1" applyBorder="1" applyAlignment="1" applyProtection="1"/>
    <xf numFmtId="0" fontId="731" fillId="0" borderId="755" xfId="0" applyNumberFormat="1" applyFont="1" applyBorder="1" applyAlignment="1" applyProtection="1">
      <alignment horizontal="right" wrapText="1"/>
    </xf>
    <xf numFmtId="0" fontId="732" fillId="0" borderId="756" xfId="0" applyNumberFormat="1" applyFont="1" applyBorder="1" applyAlignment="1" applyProtection="1">
      <alignment horizontal="right" wrapText="1"/>
    </xf>
    <xf numFmtId="0" fontId="733" fillId="0" borderId="757" xfId="0" applyNumberFormat="1" applyFont="1" applyBorder="1" applyAlignment="1" applyProtection="1">
      <alignment horizontal="right" wrapText="1"/>
    </xf>
    <xf numFmtId="0" fontId="734" fillId="0" borderId="758" xfId="0" applyNumberFormat="1" applyFont="1" applyBorder="1" applyAlignment="1" applyProtection="1">
      <alignment horizontal="right" wrapText="1"/>
    </xf>
    <xf numFmtId="0" fontId="0" fillId="0" borderId="759" xfId="0" applyBorder="1"/>
    <xf numFmtId="0" fontId="0" fillId="0" borderId="760" xfId="0" applyBorder="1"/>
    <xf numFmtId="0" fontId="735" fillId="0" borderId="761" xfId="0" applyNumberFormat="1" applyFont="1" applyBorder="1" applyAlignment="1" applyProtection="1"/>
    <xf numFmtId="0" fontId="736" fillId="0" borderId="762" xfId="0" applyNumberFormat="1" applyFont="1" applyBorder="1" applyAlignment="1" applyProtection="1"/>
    <xf numFmtId="0" fontId="737" fillId="0" borderId="763" xfId="0" applyNumberFormat="1" applyFont="1" applyBorder="1" applyAlignment="1" applyProtection="1">
      <alignment horizontal="right"/>
    </xf>
    <xf numFmtId="0" fontId="742" fillId="0" borderId="768" xfId="0" applyNumberFormat="1" applyFont="1" applyBorder="1" applyAlignment="1" applyProtection="1"/>
    <xf numFmtId="0" fontId="743" fillId="0" borderId="769" xfId="0" applyNumberFormat="1" applyFont="1" applyBorder="1" applyAlignment="1" applyProtection="1">
      <alignment horizontal="left"/>
    </xf>
    <xf numFmtId="0" fontId="744" fillId="0" borderId="770" xfId="0" applyNumberFormat="1" applyFont="1" applyBorder="1" applyAlignment="1" applyProtection="1"/>
    <xf numFmtId="0" fontId="745" fillId="0" borderId="771" xfId="0" applyNumberFormat="1" applyFont="1" applyBorder="1" applyAlignment="1" applyProtection="1"/>
    <xf numFmtId="0" fontId="746" fillId="0" borderId="772" xfId="0" applyNumberFormat="1" applyFont="1" applyBorder="1" applyAlignment="1" applyProtection="1"/>
    <xf numFmtId="0" fontId="747" fillId="0" borderId="773" xfId="0" applyNumberFormat="1" applyFont="1" applyBorder="1" applyAlignment="1" applyProtection="1"/>
    <xf numFmtId="0" fontId="748" fillId="0" borderId="774" xfId="0" applyNumberFormat="1" applyFont="1" applyBorder="1" applyAlignment="1" applyProtection="1"/>
    <xf numFmtId="0" fontId="749" fillId="0" borderId="775" xfId="0" applyNumberFormat="1" applyFont="1" applyBorder="1" applyAlignment="1" applyProtection="1">
      <alignment horizontal="left"/>
    </xf>
    <xf numFmtId="3" fontId="750" fillId="0" borderId="776" xfId="0" applyNumberFormat="1" applyFont="1" applyBorder="1" applyAlignment="1" applyProtection="1">
      <alignment horizontal="right"/>
    </xf>
    <xf numFmtId="164" fontId="751" fillId="0" borderId="777" xfId="0" applyNumberFormat="1" applyFont="1" applyBorder="1" applyAlignment="1" applyProtection="1">
      <alignment horizontal="right"/>
    </xf>
    <xf numFmtId="164" fontId="752" fillId="0" borderId="778" xfId="0" applyNumberFormat="1" applyFont="1" applyBorder="1" applyAlignment="1" applyProtection="1">
      <alignment horizontal="right"/>
    </xf>
    <xf numFmtId="164" fontId="753" fillId="0" borderId="779" xfId="0" applyNumberFormat="1" applyFont="1" applyBorder="1" applyAlignment="1" applyProtection="1">
      <alignment horizontal="right"/>
    </xf>
    <xf numFmtId="164" fontId="754" fillId="0" borderId="780" xfId="0" applyNumberFormat="1" applyFont="1" applyBorder="1" applyAlignment="1" applyProtection="1">
      <alignment horizontal="right"/>
    </xf>
    <xf numFmtId="0" fontId="755" fillId="0" borderId="781" xfId="0" applyNumberFormat="1" applyFont="1" applyBorder="1" applyAlignment="1" applyProtection="1">
      <alignment horizontal="left"/>
    </xf>
    <xf numFmtId="3" fontId="756" fillId="0" borderId="782" xfId="0" applyNumberFormat="1" applyFont="1" applyBorder="1" applyAlignment="1" applyProtection="1">
      <alignment horizontal="right"/>
    </xf>
    <xf numFmtId="164" fontId="757" fillId="0" borderId="783" xfId="0" applyNumberFormat="1" applyFont="1" applyBorder="1" applyAlignment="1" applyProtection="1">
      <alignment horizontal="right"/>
    </xf>
    <xf numFmtId="164" fontId="758" fillId="0" borderId="784" xfId="0" applyNumberFormat="1" applyFont="1" applyBorder="1" applyAlignment="1" applyProtection="1">
      <alignment horizontal="right"/>
    </xf>
    <xf numFmtId="164" fontId="759" fillId="0" borderId="785" xfId="0" applyNumberFormat="1" applyFont="1" applyBorder="1" applyAlignment="1" applyProtection="1">
      <alignment horizontal="right"/>
    </xf>
    <xf numFmtId="164" fontId="760" fillId="0" borderId="786" xfId="0" applyNumberFormat="1" applyFont="1" applyBorder="1" applyAlignment="1" applyProtection="1">
      <alignment horizontal="right"/>
    </xf>
    <xf numFmtId="0" fontId="761" fillId="0" borderId="787" xfId="0" applyNumberFormat="1" applyFont="1" applyBorder="1" applyAlignment="1" applyProtection="1">
      <alignment horizontal="left"/>
    </xf>
    <xf numFmtId="3" fontId="762" fillId="0" borderId="788" xfId="0" applyNumberFormat="1" applyFont="1" applyBorder="1" applyAlignment="1" applyProtection="1">
      <alignment horizontal="right"/>
    </xf>
    <xf numFmtId="164" fontId="763" fillId="0" borderId="789" xfId="0" applyNumberFormat="1" applyFont="1" applyBorder="1" applyAlignment="1" applyProtection="1">
      <alignment horizontal="right"/>
    </xf>
    <xf numFmtId="164" fontId="764" fillId="0" borderId="790" xfId="0" applyNumberFormat="1" applyFont="1" applyBorder="1" applyAlignment="1" applyProtection="1">
      <alignment horizontal="right"/>
    </xf>
    <xf numFmtId="164" fontId="765" fillId="0" borderId="791" xfId="0" applyNumberFormat="1" applyFont="1" applyBorder="1" applyAlignment="1" applyProtection="1">
      <alignment horizontal="right"/>
    </xf>
    <xf numFmtId="164" fontId="766" fillId="0" borderId="792" xfId="0" applyNumberFormat="1" applyFont="1" applyBorder="1" applyAlignment="1" applyProtection="1">
      <alignment horizontal="right"/>
    </xf>
    <xf numFmtId="0" fontId="767" fillId="0" borderId="793" xfId="0" applyNumberFormat="1" applyFont="1" applyBorder="1" applyAlignment="1" applyProtection="1">
      <alignment horizontal="left"/>
    </xf>
    <xf numFmtId="3" fontId="768" fillId="0" borderId="794" xfId="0" applyNumberFormat="1" applyFont="1" applyBorder="1" applyAlignment="1" applyProtection="1">
      <alignment horizontal="right"/>
    </xf>
    <xf numFmtId="164" fontId="769" fillId="0" borderId="795" xfId="0" applyNumberFormat="1" applyFont="1" applyBorder="1" applyAlignment="1" applyProtection="1">
      <alignment horizontal="right"/>
    </xf>
    <xf numFmtId="164" fontId="770" fillId="0" borderId="796" xfId="0" applyNumberFormat="1" applyFont="1" applyBorder="1" applyAlignment="1" applyProtection="1">
      <alignment horizontal="right"/>
    </xf>
    <xf numFmtId="164" fontId="771" fillId="0" borderId="797" xfId="0" applyNumberFormat="1" applyFont="1" applyBorder="1" applyAlignment="1" applyProtection="1">
      <alignment horizontal="right"/>
    </xf>
    <xf numFmtId="164" fontId="772" fillId="0" borderId="798" xfId="0" applyNumberFormat="1" applyFont="1" applyBorder="1" applyAlignment="1" applyProtection="1">
      <alignment horizontal="right"/>
    </xf>
    <xf numFmtId="0" fontId="773" fillId="0" borderId="799" xfId="0" applyNumberFormat="1" applyFont="1" applyBorder="1" applyAlignment="1" applyProtection="1">
      <alignment horizontal="left"/>
    </xf>
    <xf numFmtId="3" fontId="774" fillId="0" borderId="800" xfId="0" applyNumberFormat="1" applyFont="1" applyBorder="1" applyAlignment="1" applyProtection="1">
      <alignment horizontal="right"/>
    </xf>
    <xf numFmtId="164" fontId="775" fillId="0" borderId="801" xfId="0" applyNumberFormat="1" applyFont="1" applyBorder="1" applyAlignment="1" applyProtection="1">
      <alignment horizontal="right"/>
    </xf>
    <xf numFmtId="164" fontId="776" fillId="0" borderId="802" xfId="0" applyNumberFormat="1" applyFont="1" applyBorder="1" applyAlignment="1" applyProtection="1">
      <alignment horizontal="right"/>
    </xf>
    <xf numFmtId="164" fontId="777" fillId="0" borderId="803" xfId="0" applyNumberFormat="1" applyFont="1" applyBorder="1" applyAlignment="1" applyProtection="1">
      <alignment horizontal="right"/>
    </xf>
    <xf numFmtId="164" fontId="778" fillId="0" borderId="804" xfId="0" applyNumberFormat="1" applyFont="1" applyBorder="1" applyAlignment="1" applyProtection="1">
      <alignment horizontal="right"/>
    </xf>
    <xf numFmtId="0" fontId="779" fillId="0" borderId="805" xfId="0" applyNumberFormat="1" applyFont="1" applyBorder="1" applyAlignment="1" applyProtection="1"/>
    <xf numFmtId="0" fontId="780" fillId="0" borderId="806" xfId="0" applyNumberFormat="1" applyFont="1" applyBorder="1" applyAlignment="1" applyProtection="1"/>
    <xf numFmtId="0" fontId="781" fillId="0" borderId="807" xfId="0" applyNumberFormat="1" applyFont="1" applyBorder="1" applyAlignment="1" applyProtection="1">
      <alignment horizontal="right" wrapText="1"/>
    </xf>
    <xf numFmtId="0" fontId="782" fillId="0" borderId="808" xfId="0" applyNumberFormat="1" applyFont="1" applyBorder="1" applyAlignment="1" applyProtection="1">
      <alignment horizontal="right" wrapText="1"/>
    </xf>
    <xf numFmtId="0" fontId="783" fillId="0" borderId="809" xfId="0" applyNumberFormat="1" applyFont="1" applyBorder="1" applyAlignment="1" applyProtection="1">
      <alignment horizontal="right" wrapText="1"/>
    </xf>
    <xf numFmtId="0" fontId="784" fillId="0" borderId="810" xfId="0" applyNumberFormat="1" applyFont="1" applyBorder="1" applyAlignment="1" applyProtection="1">
      <alignment horizontal="right" wrapText="1"/>
    </xf>
    <xf numFmtId="0" fontId="0" fillId="0" borderId="811" xfId="0" applyBorder="1"/>
    <xf numFmtId="0" fontId="0" fillId="0" borderId="812" xfId="0" applyBorder="1"/>
    <xf numFmtId="0" fontId="785" fillId="0" borderId="813" xfId="0" applyNumberFormat="1" applyFont="1" applyBorder="1" applyAlignment="1" applyProtection="1"/>
    <xf numFmtId="0" fontId="786" fillId="0" borderId="814" xfId="0" applyNumberFormat="1" applyFont="1" applyBorder="1" applyAlignment="1" applyProtection="1"/>
    <xf numFmtId="0" fontId="787" fillId="0" borderId="815" xfId="0" applyNumberFormat="1" applyFont="1" applyBorder="1" applyAlignment="1" applyProtection="1">
      <alignment horizontal="right"/>
    </xf>
    <xf numFmtId="0" fontId="792" fillId="0" borderId="820" xfId="0" applyNumberFormat="1" applyFont="1" applyBorder="1" applyAlignment="1" applyProtection="1"/>
    <xf numFmtId="0" fontId="793" fillId="0" borderId="821" xfId="0" applyNumberFormat="1" applyFont="1" applyBorder="1" applyAlignment="1" applyProtection="1">
      <alignment horizontal="left"/>
    </xf>
    <xf numFmtId="0" fontId="794" fillId="0" borderId="822" xfId="0" applyNumberFormat="1" applyFont="1" applyBorder="1" applyAlignment="1" applyProtection="1"/>
    <xf numFmtId="0" fontId="795" fillId="0" borderId="823" xfId="0" applyNumberFormat="1" applyFont="1" applyBorder="1" applyAlignment="1" applyProtection="1"/>
    <xf numFmtId="0" fontId="796" fillId="0" borderId="824" xfId="0" applyNumberFormat="1" applyFont="1" applyBorder="1" applyAlignment="1" applyProtection="1"/>
    <xf numFmtId="0" fontId="797" fillId="0" borderId="825" xfId="0" applyNumberFormat="1" applyFont="1" applyBorder="1" applyAlignment="1" applyProtection="1"/>
    <xf numFmtId="0" fontId="798" fillId="0" borderId="826" xfId="0" applyNumberFormat="1" applyFont="1" applyBorder="1" applyAlignment="1" applyProtection="1"/>
    <xf numFmtId="0" fontId="799" fillId="0" borderId="827" xfId="0" applyNumberFormat="1" applyFont="1" applyBorder="1" applyAlignment="1" applyProtection="1">
      <alignment horizontal="left"/>
    </xf>
    <xf numFmtId="3" fontId="800" fillId="0" borderId="828" xfId="0" applyNumberFormat="1" applyFont="1" applyBorder="1" applyAlignment="1" applyProtection="1">
      <alignment horizontal="right"/>
    </xf>
    <xf numFmtId="164" fontId="801" fillId="0" borderId="829" xfId="0" applyNumberFormat="1" applyFont="1" applyBorder="1" applyAlignment="1" applyProtection="1">
      <alignment horizontal="right"/>
    </xf>
    <xf numFmtId="164" fontId="802" fillId="0" borderId="830" xfId="0" applyNumberFormat="1" applyFont="1" applyBorder="1" applyAlignment="1" applyProtection="1">
      <alignment horizontal="right"/>
    </xf>
    <xf numFmtId="164" fontId="803" fillId="0" borderId="831" xfId="0" applyNumberFormat="1" applyFont="1" applyBorder="1" applyAlignment="1" applyProtection="1">
      <alignment horizontal="right"/>
    </xf>
    <xf numFmtId="164" fontId="804" fillId="0" borderId="832" xfId="0" applyNumberFormat="1" applyFont="1" applyBorder="1" applyAlignment="1" applyProtection="1">
      <alignment horizontal="right"/>
    </xf>
    <xf numFmtId="0" fontId="805" fillId="0" borderId="833" xfId="0" applyNumberFormat="1" applyFont="1" applyBorder="1" applyAlignment="1" applyProtection="1">
      <alignment horizontal="left"/>
    </xf>
    <xf numFmtId="3" fontId="806" fillId="0" borderId="834" xfId="0" applyNumberFormat="1" applyFont="1" applyBorder="1" applyAlignment="1" applyProtection="1">
      <alignment horizontal="right"/>
    </xf>
    <xf numFmtId="164" fontId="807" fillId="0" borderId="835" xfId="0" applyNumberFormat="1" applyFont="1" applyBorder="1" applyAlignment="1" applyProtection="1">
      <alignment horizontal="right"/>
    </xf>
    <xf numFmtId="164" fontId="808" fillId="0" borderId="836" xfId="0" applyNumberFormat="1" applyFont="1" applyBorder="1" applyAlignment="1" applyProtection="1">
      <alignment horizontal="right"/>
    </xf>
    <xf numFmtId="164" fontId="809" fillId="0" borderId="837" xfId="0" applyNumberFormat="1" applyFont="1" applyBorder="1" applyAlignment="1" applyProtection="1">
      <alignment horizontal="right"/>
    </xf>
    <xf numFmtId="164" fontId="810" fillId="0" borderId="838" xfId="0" applyNumberFormat="1" applyFont="1" applyBorder="1" applyAlignment="1" applyProtection="1">
      <alignment horizontal="right"/>
    </xf>
    <xf numFmtId="0" fontId="811" fillId="0" borderId="839" xfId="0" applyNumberFormat="1" applyFont="1" applyBorder="1" applyAlignment="1" applyProtection="1">
      <alignment horizontal="left"/>
    </xf>
    <xf numFmtId="3" fontId="812" fillId="0" borderId="840" xfId="0" applyNumberFormat="1" applyFont="1" applyBorder="1" applyAlignment="1" applyProtection="1">
      <alignment horizontal="right"/>
    </xf>
    <xf numFmtId="164" fontId="813" fillId="0" borderId="841" xfId="0" applyNumberFormat="1" applyFont="1" applyBorder="1" applyAlignment="1" applyProtection="1">
      <alignment horizontal="right"/>
    </xf>
    <xf numFmtId="164" fontId="814" fillId="0" borderId="842" xfId="0" applyNumberFormat="1" applyFont="1" applyBorder="1" applyAlignment="1" applyProtection="1">
      <alignment horizontal="right"/>
    </xf>
    <xf numFmtId="164" fontId="815" fillId="0" borderId="843" xfId="0" applyNumberFormat="1" applyFont="1" applyBorder="1" applyAlignment="1" applyProtection="1">
      <alignment horizontal="right"/>
    </xf>
    <xf numFmtId="164" fontId="816" fillId="0" borderId="844" xfId="0" applyNumberFormat="1" applyFont="1" applyBorder="1" applyAlignment="1" applyProtection="1">
      <alignment horizontal="right"/>
    </xf>
    <xf numFmtId="0" fontId="817" fillId="0" borderId="845" xfId="0" applyNumberFormat="1" applyFont="1" applyBorder="1" applyAlignment="1" applyProtection="1">
      <alignment horizontal="left"/>
    </xf>
    <xf numFmtId="3" fontId="818" fillId="0" borderId="846" xfId="0" applyNumberFormat="1" applyFont="1" applyBorder="1" applyAlignment="1" applyProtection="1">
      <alignment horizontal="right"/>
    </xf>
    <xf numFmtId="164" fontId="819" fillId="0" borderId="847" xfId="0" applyNumberFormat="1" applyFont="1" applyBorder="1" applyAlignment="1" applyProtection="1">
      <alignment horizontal="right"/>
    </xf>
    <xf numFmtId="164" fontId="820" fillId="0" borderId="848" xfId="0" applyNumberFormat="1" applyFont="1" applyBorder="1" applyAlignment="1" applyProtection="1">
      <alignment horizontal="right"/>
    </xf>
    <xf numFmtId="164" fontId="821" fillId="0" borderId="849" xfId="0" applyNumberFormat="1" applyFont="1" applyBorder="1" applyAlignment="1" applyProtection="1">
      <alignment horizontal="right"/>
    </xf>
    <xf numFmtId="164" fontId="822" fillId="0" borderId="850" xfId="0" applyNumberFormat="1" applyFont="1" applyBorder="1" applyAlignment="1" applyProtection="1">
      <alignment horizontal="right"/>
    </xf>
    <xf numFmtId="0" fontId="823" fillId="0" borderId="851" xfId="0" applyNumberFormat="1" applyFont="1" applyBorder="1" applyAlignment="1" applyProtection="1">
      <alignment horizontal="left"/>
    </xf>
    <xf numFmtId="3" fontId="824" fillId="0" borderId="852" xfId="0" applyNumberFormat="1" applyFont="1" applyBorder="1" applyAlignment="1" applyProtection="1">
      <alignment horizontal="right"/>
    </xf>
    <xf numFmtId="164" fontId="825" fillId="0" borderId="853" xfId="0" applyNumberFormat="1" applyFont="1" applyBorder="1" applyAlignment="1" applyProtection="1">
      <alignment horizontal="right"/>
    </xf>
    <xf numFmtId="164" fontId="826" fillId="0" borderId="854" xfId="0" applyNumberFormat="1" applyFont="1" applyBorder="1" applyAlignment="1" applyProtection="1">
      <alignment horizontal="right"/>
    </xf>
    <xf numFmtId="164" fontId="827" fillId="0" borderId="855" xfId="0" applyNumberFormat="1" applyFont="1" applyBorder="1" applyAlignment="1" applyProtection="1">
      <alignment horizontal="right"/>
    </xf>
    <xf numFmtId="164" fontId="828" fillId="0" borderId="856" xfId="0" applyNumberFormat="1" applyFont="1" applyBorder="1" applyAlignment="1" applyProtection="1">
      <alignment horizontal="right"/>
    </xf>
    <xf numFmtId="0" fontId="829" fillId="0" borderId="857" xfId="0" applyNumberFormat="1" applyFont="1" applyBorder="1" applyAlignment="1" applyProtection="1"/>
    <xf numFmtId="0" fontId="830" fillId="0" borderId="858" xfId="0" applyNumberFormat="1" applyFont="1" applyBorder="1" applyAlignment="1" applyProtection="1"/>
    <xf numFmtId="0" fontId="831" fillId="0" borderId="859" xfId="0" applyNumberFormat="1" applyFont="1" applyBorder="1" applyAlignment="1" applyProtection="1">
      <alignment horizontal="right" wrapText="1"/>
    </xf>
    <xf numFmtId="0" fontId="832" fillId="0" borderId="860" xfId="0" applyNumberFormat="1" applyFont="1" applyBorder="1" applyAlignment="1" applyProtection="1">
      <alignment horizontal="right" wrapText="1"/>
    </xf>
    <xf numFmtId="0" fontId="833" fillId="0" borderId="861" xfId="0" applyNumberFormat="1" applyFont="1" applyBorder="1" applyAlignment="1" applyProtection="1">
      <alignment horizontal="right" wrapText="1"/>
    </xf>
    <xf numFmtId="0" fontId="834" fillId="0" borderId="862" xfId="0" applyNumberFormat="1" applyFont="1" applyBorder="1" applyAlignment="1" applyProtection="1">
      <alignment horizontal="right" wrapText="1"/>
    </xf>
    <xf numFmtId="0" fontId="0" fillId="0" borderId="863" xfId="0" applyBorder="1"/>
    <xf numFmtId="0" fontId="0" fillId="0" borderId="864" xfId="0" applyBorder="1"/>
    <xf numFmtId="0" fontId="835" fillId="0" borderId="865" xfId="0" applyNumberFormat="1" applyFont="1" applyBorder="1" applyAlignment="1" applyProtection="1"/>
    <xf numFmtId="0" fontId="836" fillId="0" borderId="866" xfId="0" applyNumberFormat="1" applyFont="1" applyBorder="1" applyAlignment="1" applyProtection="1"/>
    <xf numFmtId="0" fontId="837" fillId="0" borderId="867" xfId="0" applyNumberFormat="1" applyFont="1" applyBorder="1" applyAlignment="1" applyProtection="1">
      <alignment horizontal="right"/>
    </xf>
    <xf numFmtId="0" fontId="842" fillId="0" borderId="872" xfId="0" applyNumberFormat="1" applyFont="1" applyBorder="1" applyAlignment="1" applyProtection="1"/>
    <xf numFmtId="0" fontId="843" fillId="0" borderId="873" xfId="0" applyNumberFormat="1" applyFont="1" applyBorder="1" applyAlignment="1" applyProtection="1">
      <alignment horizontal="left"/>
    </xf>
    <xf numFmtId="0" fontId="844" fillId="0" borderId="874" xfId="0" applyNumberFormat="1" applyFont="1" applyBorder="1" applyAlignment="1" applyProtection="1"/>
    <xf numFmtId="0" fontId="845" fillId="0" borderId="875" xfId="0" applyNumberFormat="1" applyFont="1" applyBorder="1" applyAlignment="1" applyProtection="1"/>
    <xf numFmtId="0" fontId="846" fillId="0" borderId="876" xfId="0" applyNumberFormat="1" applyFont="1" applyBorder="1" applyAlignment="1" applyProtection="1"/>
    <xf numFmtId="0" fontId="847" fillId="0" borderId="877" xfId="0" applyNumberFormat="1" applyFont="1" applyBorder="1" applyAlignment="1" applyProtection="1"/>
    <xf numFmtId="0" fontId="848" fillId="0" borderId="878" xfId="0" applyNumberFormat="1" applyFont="1" applyBorder="1" applyAlignment="1" applyProtection="1"/>
    <xf numFmtId="0" fontId="849" fillId="0" borderId="879" xfId="0" applyNumberFormat="1" applyFont="1" applyBorder="1" applyAlignment="1" applyProtection="1">
      <alignment horizontal="left"/>
    </xf>
    <xf numFmtId="3" fontId="850" fillId="0" borderId="880" xfId="0" applyNumberFormat="1" applyFont="1" applyBorder="1" applyAlignment="1" applyProtection="1">
      <alignment horizontal="right"/>
    </xf>
    <xf numFmtId="164" fontId="851" fillId="0" borderId="881" xfId="0" applyNumberFormat="1" applyFont="1" applyBorder="1" applyAlignment="1" applyProtection="1">
      <alignment horizontal="right"/>
    </xf>
    <xf numFmtId="164" fontId="852" fillId="0" borderId="882" xfId="0" applyNumberFormat="1" applyFont="1" applyBorder="1" applyAlignment="1" applyProtection="1">
      <alignment horizontal="right"/>
    </xf>
    <xf numFmtId="164" fontId="853" fillId="0" borderId="883" xfId="0" applyNumberFormat="1" applyFont="1" applyBorder="1" applyAlignment="1" applyProtection="1">
      <alignment horizontal="right"/>
    </xf>
    <xf numFmtId="164" fontId="854" fillId="0" borderId="884" xfId="0" applyNumberFormat="1" applyFont="1" applyBorder="1" applyAlignment="1" applyProtection="1">
      <alignment horizontal="right"/>
    </xf>
    <xf numFmtId="0" fontId="855" fillId="0" borderId="885" xfId="0" applyNumberFormat="1" applyFont="1" applyBorder="1" applyAlignment="1" applyProtection="1">
      <alignment horizontal="left"/>
    </xf>
    <xf numFmtId="3" fontId="856" fillId="0" borderId="886" xfId="0" applyNumberFormat="1" applyFont="1" applyBorder="1" applyAlignment="1" applyProtection="1">
      <alignment horizontal="right"/>
    </xf>
    <xf numFmtId="164" fontId="857" fillId="0" borderId="887" xfId="0" applyNumberFormat="1" applyFont="1" applyBorder="1" applyAlignment="1" applyProtection="1">
      <alignment horizontal="right"/>
    </xf>
    <xf numFmtId="164" fontId="858" fillId="0" borderId="888" xfId="0" applyNumberFormat="1" applyFont="1" applyBorder="1" applyAlignment="1" applyProtection="1">
      <alignment horizontal="right"/>
    </xf>
    <xf numFmtId="164" fontId="859" fillId="0" borderId="889" xfId="0" applyNumberFormat="1" applyFont="1" applyBorder="1" applyAlignment="1" applyProtection="1">
      <alignment horizontal="right"/>
    </xf>
    <xf numFmtId="164" fontId="860" fillId="0" borderId="890" xfId="0" applyNumberFormat="1" applyFont="1" applyBorder="1" applyAlignment="1" applyProtection="1">
      <alignment horizontal="right"/>
    </xf>
    <xf numFmtId="0" fontId="861" fillId="0" borderId="891" xfId="0" applyNumberFormat="1" applyFont="1" applyBorder="1" applyAlignment="1" applyProtection="1">
      <alignment horizontal="left"/>
    </xf>
    <xf numFmtId="3" fontId="862" fillId="0" borderId="892" xfId="0" applyNumberFormat="1" applyFont="1" applyBorder="1" applyAlignment="1" applyProtection="1">
      <alignment horizontal="right"/>
    </xf>
    <xf numFmtId="164" fontId="863" fillId="0" borderId="893" xfId="0" applyNumberFormat="1" applyFont="1" applyBorder="1" applyAlignment="1" applyProtection="1">
      <alignment horizontal="right"/>
    </xf>
    <xf numFmtId="164" fontId="864" fillId="0" borderId="894" xfId="0" applyNumberFormat="1" applyFont="1" applyBorder="1" applyAlignment="1" applyProtection="1">
      <alignment horizontal="right"/>
    </xf>
    <xf numFmtId="164" fontId="865" fillId="0" borderId="895" xfId="0" applyNumberFormat="1" applyFont="1" applyBorder="1" applyAlignment="1" applyProtection="1">
      <alignment horizontal="right"/>
    </xf>
    <xf numFmtId="164" fontId="866" fillId="0" borderId="896" xfId="0" applyNumberFormat="1" applyFont="1" applyBorder="1" applyAlignment="1" applyProtection="1">
      <alignment horizontal="right"/>
    </xf>
    <xf numFmtId="0" fontId="867" fillId="0" borderId="897" xfId="0" applyNumberFormat="1" applyFont="1" applyBorder="1" applyAlignment="1" applyProtection="1">
      <alignment horizontal="left"/>
    </xf>
    <xf numFmtId="3" fontId="868" fillId="0" borderId="898" xfId="0" applyNumberFormat="1" applyFont="1" applyBorder="1" applyAlignment="1" applyProtection="1">
      <alignment horizontal="right"/>
    </xf>
    <xf numFmtId="164" fontId="869" fillId="0" borderId="899" xfId="0" applyNumberFormat="1" applyFont="1" applyBorder="1" applyAlignment="1" applyProtection="1">
      <alignment horizontal="right"/>
    </xf>
    <xf numFmtId="164" fontId="870" fillId="0" borderId="900" xfId="0" applyNumberFormat="1" applyFont="1" applyBorder="1" applyAlignment="1" applyProtection="1">
      <alignment horizontal="right"/>
    </xf>
    <xf numFmtId="164" fontId="871" fillId="0" borderId="901" xfId="0" applyNumberFormat="1" applyFont="1" applyBorder="1" applyAlignment="1" applyProtection="1">
      <alignment horizontal="right"/>
    </xf>
    <xf numFmtId="164" fontId="872" fillId="0" borderId="902" xfId="0" applyNumberFormat="1" applyFont="1" applyBorder="1" applyAlignment="1" applyProtection="1">
      <alignment horizontal="right"/>
    </xf>
    <xf numFmtId="0" fontId="873" fillId="0" borderId="903" xfId="0" applyNumberFormat="1" applyFont="1" applyBorder="1" applyAlignment="1" applyProtection="1">
      <alignment horizontal="left"/>
    </xf>
    <xf numFmtId="3" fontId="874" fillId="0" borderId="904" xfId="0" applyNumberFormat="1" applyFont="1" applyBorder="1" applyAlignment="1" applyProtection="1">
      <alignment horizontal="right"/>
    </xf>
    <xf numFmtId="164" fontId="875" fillId="0" borderId="905" xfId="0" applyNumberFormat="1" applyFont="1" applyBorder="1" applyAlignment="1" applyProtection="1">
      <alignment horizontal="right"/>
    </xf>
    <xf numFmtId="164" fontId="876" fillId="0" borderId="906" xfId="0" applyNumberFormat="1" applyFont="1" applyBorder="1" applyAlignment="1" applyProtection="1">
      <alignment horizontal="right"/>
    </xf>
    <xf numFmtId="164" fontId="877" fillId="0" borderId="907" xfId="0" applyNumberFormat="1" applyFont="1" applyBorder="1" applyAlignment="1" applyProtection="1">
      <alignment horizontal="right"/>
    </xf>
    <xf numFmtId="164" fontId="878" fillId="0" borderId="908" xfId="0" applyNumberFormat="1" applyFont="1" applyBorder="1" applyAlignment="1" applyProtection="1">
      <alignment horizontal="right"/>
    </xf>
    <xf numFmtId="0" fontId="879" fillId="0" borderId="909" xfId="0" applyNumberFormat="1" applyFont="1" applyBorder="1" applyAlignment="1" applyProtection="1"/>
    <xf numFmtId="0" fontId="880" fillId="0" borderId="910" xfId="0" applyNumberFormat="1" applyFont="1" applyBorder="1" applyAlignment="1" applyProtection="1"/>
    <xf numFmtId="0" fontId="881" fillId="0" borderId="911" xfId="0" applyNumberFormat="1" applyFont="1" applyBorder="1" applyAlignment="1" applyProtection="1">
      <alignment horizontal="right" wrapText="1"/>
    </xf>
    <xf numFmtId="0" fontId="882" fillId="0" borderId="912" xfId="0" applyNumberFormat="1" applyFont="1" applyBorder="1" applyAlignment="1" applyProtection="1">
      <alignment horizontal="right" wrapText="1"/>
    </xf>
    <xf numFmtId="0" fontId="883" fillId="0" borderId="913" xfId="0" applyNumberFormat="1" applyFont="1" applyBorder="1" applyAlignment="1" applyProtection="1">
      <alignment horizontal="right" wrapText="1"/>
    </xf>
    <xf numFmtId="0" fontId="884" fillId="0" borderId="914" xfId="0" applyNumberFormat="1" applyFont="1" applyBorder="1" applyAlignment="1" applyProtection="1">
      <alignment horizontal="right" wrapText="1"/>
    </xf>
    <xf numFmtId="0" fontId="0" fillId="0" borderId="915" xfId="0" applyBorder="1"/>
    <xf numFmtId="0" fontId="0" fillId="0" borderId="916" xfId="0" applyBorder="1"/>
    <xf numFmtId="0" fontId="885" fillId="0" borderId="917" xfId="0" applyNumberFormat="1" applyFont="1" applyBorder="1" applyAlignment="1" applyProtection="1"/>
    <xf numFmtId="0" fontId="886" fillId="0" borderId="918" xfId="0" applyNumberFormat="1" applyFont="1" applyBorder="1" applyAlignment="1" applyProtection="1"/>
    <xf numFmtId="0" fontId="887" fillId="0" borderId="919" xfId="0" applyNumberFormat="1" applyFont="1" applyBorder="1" applyAlignment="1" applyProtection="1">
      <alignment horizontal="right"/>
    </xf>
    <xf numFmtId="0" fontId="892" fillId="0" borderId="924" xfId="0" applyNumberFormat="1" applyFont="1" applyBorder="1" applyAlignment="1" applyProtection="1"/>
    <xf numFmtId="0" fontId="893" fillId="0" borderId="925" xfId="0" applyNumberFormat="1" applyFont="1" applyBorder="1" applyAlignment="1" applyProtection="1">
      <alignment horizontal="left"/>
    </xf>
    <xf numFmtId="0" fontId="894" fillId="0" borderId="926" xfId="0" applyNumberFormat="1" applyFont="1" applyBorder="1" applyAlignment="1" applyProtection="1"/>
    <xf numFmtId="0" fontId="895" fillId="0" borderId="927" xfId="0" applyNumberFormat="1" applyFont="1" applyBorder="1" applyAlignment="1" applyProtection="1"/>
    <xf numFmtId="0" fontId="896" fillId="0" borderId="928" xfId="0" applyNumberFormat="1" applyFont="1" applyBorder="1" applyAlignment="1" applyProtection="1"/>
    <xf numFmtId="0" fontId="897" fillId="0" borderId="929" xfId="0" applyNumberFormat="1" applyFont="1" applyBorder="1" applyAlignment="1" applyProtection="1"/>
    <xf numFmtId="0" fontId="898" fillId="0" borderId="930" xfId="0" applyNumberFormat="1" applyFont="1" applyBorder="1" applyAlignment="1" applyProtection="1"/>
    <xf numFmtId="0" fontId="899" fillId="0" borderId="931" xfId="0" applyNumberFormat="1" applyFont="1" applyBorder="1" applyAlignment="1" applyProtection="1">
      <alignment horizontal="left"/>
    </xf>
    <xf numFmtId="3" fontId="900" fillId="0" borderId="932" xfId="0" applyNumberFormat="1" applyFont="1" applyBorder="1" applyAlignment="1" applyProtection="1">
      <alignment horizontal="right"/>
    </xf>
    <xf numFmtId="164" fontId="901" fillId="0" borderId="933" xfId="0" applyNumberFormat="1" applyFont="1" applyBorder="1" applyAlignment="1" applyProtection="1">
      <alignment horizontal="right"/>
    </xf>
    <xf numFmtId="164" fontId="902" fillId="0" borderId="934" xfId="0" applyNumberFormat="1" applyFont="1" applyBorder="1" applyAlignment="1" applyProtection="1">
      <alignment horizontal="right"/>
    </xf>
    <xf numFmtId="164" fontId="903" fillId="0" borderId="935" xfId="0" applyNumberFormat="1" applyFont="1" applyBorder="1" applyAlignment="1" applyProtection="1">
      <alignment horizontal="right"/>
    </xf>
    <xf numFmtId="164" fontId="904" fillId="0" borderId="936" xfId="0" applyNumberFormat="1" applyFont="1" applyBorder="1" applyAlignment="1" applyProtection="1">
      <alignment horizontal="right"/>
    </xf>
    <xf numFmtId="0" fontId="905" fillId="0" borderId="937" xfId="0" applyNumberFormat="1" applyFont="1" applyBorder="1" applyAlignment="1" applyProtection="1">
      <alignment horizontal="left"/>
    </xf>
    <xf numFmtId="3" fontId="906" fillId="0" borderId="938" xfId="0" applyNumberFormat="1" applyFont="1" applyBorder="1" applyAlignment="1" applyProtection="1">
      <alignment horizontal="right"/>
    </xf>
    <xf numFmtId="164" fontId="907" fillId="0" borderId="939" xfId="0" applyNumberFormat="1" applyFont="1" applyBorder="1" applyAlignment="1" applyProtection="1">
      <alignment horizontal="right"/>
    </xf>
    <xf numFmtId="164" fontId="908" fillId="0" borderId="940" xfId="0" applyNumberFormat="1" applyFont="1" applyBorder="1" applyAlignment="1" applyProtection="1">
      <alignment horizontal="right"/>
    </xf>
    <xf numFmtId="164" fontId="909" fillId="0" borderId="941" xfId="0" applyNumberFormat="1" applyFont="1" applyBorder="1" applyAlignment="1" applyProtection="1">
      <alignment horizontal="right"/>
    </xf>
    <xf numFmtId="164" fontId="910" fillId="0" borderId="942" xfId="0" applyNumberFormat="1" applyFont="1" applyBorder="1" applyAlignment="1" applyProtection="1">
      <alignment horizontal="right"/>
    </xf>
    <xf numFmtId="0" fontId="911" fillId="0" borderId="943" xfId="0" applyNumberFormat="1" applyFont="1" applyBorder="1" applyAlignment="1" applyProtection="1">
      <alignment horizontal="left"/>
    </xf>
    <xf numFmtId="3" fontId="912" fillId="0" borderId="944" xfId="0" applyNumberFormat="1" applyFont="1" applyBorder="1" applyAlignment="1" applyProtection="1">
      <alignment horizontal="right"/>
    </xf>
    <xf numFmtId="164" fontId="913" fillId="0" borderId="945" xfId="0" applyNumberFormat="1" applyFont="1" applyBorder="1" applyAlignment="1" applyProtection="1">
      <alignment horizontal="right"/>
    </xf>
    <xf numFmtId="164" fontId="914" fillId="0" borderId="946" xfId="0" applyNumberFormat="1" applyFont="1" applyBorder="1" applyAlignment="1" applyProtection="1">
      <alignment horizontal="right"/>
    </xf>
    <xf numFmtId="164" fontId="915" fillId="0" borderId="947" xfId="0" applyNumberFormat="1" applyFont="1" applyBorder="1" applyAlignment="1" applyProtection="1">
      <alignment horizontal="right"/>
    </xf>
    <xf numFmtId="164" fontId="916" fillId="0" borderId="948" xfId="0" applyNumberFormat="1" applyFont="1" applyBorder="1" applyAlignment="1" applyProtection="1">
      <alignment horizontal="right"/>
    </xf>
    <xf numFmtId="0" fontId="917" fillId="0" borderId="949" xfId="0" applyNumberFormat="1" applyFont="1" applyBorder="1" applyAlignment="1" applyProtection="1">
      <alignment horizontal="left"/>
    </xf>
    <xf numFmtId="3" fontId="918" fillId="0" borderId="950" xfId="0" applyNumberFormat="1" applyFont="1" applyBorder="1" applyAlignment="1" applyProtection="1">
      <alignment horizontal="right"/>
    </xf>
    <xf numFmtId="164" fontId="919" fillId="0" borderId="951" xfId="0" applyNumberFormat="1" applyFont="1" applyBorder="1" applyAlignment="1" applyProtection="1">
      <alignment horizontal="right"/>
    </xf>
    <xf numFmtId="164" fontId="920" fillId="0" borderId="952" xfId="0" applyNumberFormat="1" applyFont="1" applyBorder="1" applyAlignment="1" applyProtection="1">
      <alignment horizontal="right"/>
    </xf>
    <xf numFmtId="164" fontId="921" fillId="0" borderId="953" xfId="0" applyNumberFormat="1" applyFont="1" applyBorder="1" applyAlignment="1" applyProtection="1">
      <alignment horizontal="right"/>
    </xf>
    <xf numFmtId="164" fontId="922" fillId="0" borderId="954" xfId="0" applyNumberFormat="1" applyFont="1" applyBorder="1" applyAlignment="1" applyProtection="1">
      <alignment horizontal="right"/>
    </xf>
    <xf numFmtId="0" fontId="923" fillId="0" borderId="955" xfId="0" applyNumberFormat="1" applyFont="1" applyBorder="1" applyAlignment="1" applyProtection="1">
      <alignment horizontal="left"/>
    </xf>
    <xf numFmtId="3" fontId="924" fillId="0" borderId="956" xfId="0" applyNumberFormat="1" applyFont="1" applyBorder="1" applyAlignment="1" applyProtection="1">
      <alignment horizontal="right"/>
    </xf>
    <xf numFmtId="164" fontId="925" fillId="0" borderId="957" xfId="0" applyNumberFormat="1" applyFont="1" applyBorder="1" applyAlignment="1" applyProtection="1">
      <alignment horizontal="right"/>
    </xf>
    <xf numFmtId="164" fontId="926" fillId="0" borderId="958" xfId="0" applyNumberFormat="1" applyFont="1" applyBorder="1" applyAlignment="1" applyProtection="1">
      <alignment horizontal="right"/>
    </xf>
    <xf numFmtId="164" fontId="927" fillId="0" borderId="959" xfId="0" applyNumberFormat="1" applyFont="1" applyBorder="1" applyAlignment="1" applyProtection="1">
      <alignment horizontal="right"/>
    </xf>
    <xf numFmtId="164" fontId="928" fillId="0" borderId="960" xfId="0" applyNumberFormat="1" applyFont="1" applyBorder="1" applyAlignment="1" applyProtection="1">
      <alignment horizontal="right"/>
    </xf>
    <xf numFmtId="0" fontId="929" fillId="0" borderId="961" xfId="0" applyNumberFormat="1" applyFont="1" applyBorder="1" applyAlignment="1" applyProtection="1"/>
    <xf numFmtId="0" fontId="930" fillId="0" borderId="962" xfId="0" applyNumberFormat="1" applyFont="1" applyBorder="1" applyAlignment="1" applyProtection="1"/>
    <xf numFmtId="0" fontId="931" fillId="0" borderId="963" xfId="0" applyNumberFormat="1" applyFont="1" applyBorder="1" applyAlignment="1" applyProtection="1">
      <alignment horizontal="right" wrapText="1"/>
    </xf>
    <xf numFmtId="0" fontId="932" fillId="0" borderId="964" xfId="0" applyNumberFormat="1" applyFont="1" applyBorder="1" applyAlignment="1" applyProtection="1">
      <alignment horizontal="right" wrapText="1"/>
    </xf>
    <xf numFmtId="0" fontId="933" fillId="0" borderId="965" xfId="0" applyNumberFormat="1" applyFont="1" applyBorder="1" applyAlignment="1" applyProtection="1">
      <alignment horizontal="right" wrapText="1"/>
    </xf>
    <xf numFmtId="0" fontId="934" fillId="0" borderId="966" xfId="0" applyNumberFormat="1" applyFont="1" applyBorder="1" applyAlignment="1" applyProtection="1">
      <alignment horizontal="right" wrapText="1"/>
    </xf>
    <xf numFmtId="0" fontId="0" fillId="0" borderId="967" xfId="0" applyBorder="1"/>
    <xf numFmtId="0" fontId="0" fillId="0" borderId="968" xfId="0" applyBorder="1"/>
    <xf numFmtId="0" fontId="935" fillId="0" borderId="969" xfId="0" applyNumberFormat="1" applyFont="1" applyBorder="1" applyAlignment="1" applyProtection="1"/>
    <xf numFmtId="0" fontId="936" fillId="0" borderId="970" xfId="0" applyNumberFormat="1" applyFont="1" applyBorder="1" applyAlignment="1" applyProtection="1"/>
    <xf numFmtId="0" fontId="937" fillId="0" borderId="971" xfId="0" applyNumberFormat="1" applyFont="1" applyBorder="1" applyAlignment="1" applyProtection="1">
      <alignment horizontal="right"/>
    </xf>
    <xf numFmtId="0" fontId="942" fillId="0" borderId="976" xfId="0" applyNumberFormat="1" applyFont="1" applyBorder="1" applyAlignment="1" applyProtection="1"/>
    <xf numFmtId="0" fontId="943" fillId="0" borderId="977" xfId="0" applyNumberFormat="1" applyFont="1" applyBorder="1" applyAlignment="1" applyProtection="1">
      <alignment horizontal="left"/>
    </xf>
    <xf numFmtId="0" fontId="944" fillId="0" borderId="978" xfId="0" applyNumberFormat="1" applyFont="1" applyBorder="1" applyAlignment="1" applyProtection="1"/>
    <xf numFmtId="0" fontId="945" fillId="0" borderId="979" xfId="0" applyNumberFormat="1" applyFont="1" applyBorder="1" applyAlignment="1" applyProtection="1"/>
    <xf numFmtId="0" fontId="946" fillId="0" borderId="980" xfId="0" applyNumberFormat="1" applyFont="1" applyBorder="1" applyAlignment="1" applyProtection="1"/>
    <xf numFmtId="0" fontId="947" fillId="0" borderId="981" xfId="0" applyNumberFormat="1" applyFont="1" applyBorder="1" applyAlignment="1" applyProtection="1"/>
    <xf numFmtId="0" fontId="948" fillId="0" borderId="982" xfId="0" applyNumberFormat="1" applyFont="1" applyBorder="1" applyAlignment="1" applyProtection="1"/>
    <xf numFmtId="0" fontId="949" fillId="0" borderId="983" xfId="0" applyNumberFormat="1" applyFont="1" applyBorder="1" applyAlignment="1" applyProtection="1">
      <alignment horizontal="left"/>
    </xf>
    <xf numFmtId="3" fontId="950" fillId="0" borderId="984" xfId="0" applyNumberFormat="1" applyFont="1" applyBorder="1" applyAlignment="1" applyProtection="1">
      <alignment horizontal="right"/>
    </xf>
    <xf numFmtId="164" fontId="951" fillId="0" borderId="985" xfId="0" applyNumberFormat="1" applyFont="1" applyBorder="1" applyAlignment="1" applyProtection="1">
      <alignment horizontal="right"/>
    </xf>
    <xf numFmtId="164" fontId="952" fillId="0" borderId="986" xfId="0" applyNumberFormat="1" applyFont="1" applyBorder="1" applyAlignment="1" applyProtection="1">
      <alignment horizontal="right"/>
    </xf>
    <xf numFmtId="164" fontId="953" fillId="0" borderId="987" xfId="0" applyNumberFormat="1" applyFont="1" applyBorder="1" applyAlignment="1" applyProtection="1">
      <alignment horizontal="right"/>
    </xf>
    <xf numFmtId="164" fontId="954" fillId="0" borderId="988" xfId="0" applyNumberFormat="1" applyFont="1" applyBorder="1" applyAlignment="1" applyProtection="1">
      <alignment horizontal="right"/>
    </xf>
    <xf numFmtId="0" fontId="955" fillId="0" borderId="989" xfId="0" applyNumberFormat="1" applyFont="1" applyBorder="1" applyAlignment="1" applyProtection="1">
      <alignment horizontal="left"/>
    </xf>
    <xf numFmtId="3" fontId="956" fillId="0" borderId="990" xfId="0" applyNumberFormat="1" applyFont="1" applyBorder="1" applyAlignment="1" applyProtection="1">
      <alignment horizontal="right"/>
    </xf>
    <xf numFmtId="164" fontId="957" fillId="0" borderId="991" xfId="0" applyNumberFormat="1" applyFont="1" applyBorder="1" applyAlignment="1" applyProtection="1">
      <alignment horizontal="right"/>
    </xf>
    <xf numFmtId="164" fontId="958" fillId="0" borderId="992" xfId="0" applyNumberFormat="1" applyFont="1" applyBorder="1" applyAlignment="1" applyProtection="1">
      <alignment horizontal="right"/>
    </xf>
    <xf numFmtId="164" fontId="959" fillId="0" borderId="993" xfId="0" applyNumberFormat="1" applyFont="1" applyBorder="1" applyAlignment="1" applyProtection="1">
      <alignment horizontal="right"/>
    </xf>
    <xf numFmtId="164" fontId="960" fillId="0" borderId="994" xfId="0" applyNumberFormat="1" applyFont="1" applyBorder="1" applyAlignment="1" applyProtection="1">
      <alignment horizontal="right"/>
    </xf>
    <xf numFmtId="0" fontId="961" fillId="0" borderId="995" xfId="0" applyNumberFormat="1" applyFont="1" applyBorder="1" applyAlignment="1" applyProtection="1">
      <alignment horizontal="left"/>
    </xf>
    <xf numFmtId="3" fontId="962" fillId="0" borderId="996" xfId="0" applyNumberFormat="1" applyFont="1" applyBorder="1" applyAlignment="1" applyProtection="1">
      <alignment horizontal="right"/>
    </xf>
    <xf numFmtId="164" fontId="963" fillId="0" borderId="997" xfId="0" applyNumberFormat="1" applyFont="1" applyBorder="1" applyAlignment="1" applyProtection="1">
      <alignment horizontal="right"/>
    </xf>
    <xf numFmtId="164" fontId="964" fillId="0" borderId="998" xfId="0" applyNumberFormat="1" applyFont="1" applyBorder="1" applyAlignment="1" applyProtection="1">
      <alignment horizontal="right"/>
    </xf>
    <xf numFmtId="164" fontId="965" fillId="0" borderId="999" xfId="0" applyNumberFormat="1" applyFont="1" applyBorder="1" applyAlignment="1" applyProtection="1">
      <alignment horizontal="right"/>
    </xf>
    <xf numFmtId="164" fontId="966" fillId="0" borderId="1000" xfId="0" applyNumberFormat="1" applyFont="1" applyBorder="1" applyAlignment="1" applyProtection="1">
      <alignment horizontal="right"/>
    </xf>
    <xf numFmtId="0" fontId="967" fillId="0" borderId="1001" xfId="0" applyNumberFormat="1" applyFont="1" applyBorder="1" applyAlignment="1" applyProtection="1">
      <alignment horizontal="left"/>
    </xf>
    <xf numFmtId="3" fontId="968" fillId="0" borderId="1002" xfId="0" applyNumberFormat="1" applyFont="1" applyBorder="1" applyAlignment="1" applyProtection="1">
      <alignment horizontal="right"/>
    </xf>
    <xf numFmtId="164" fontId="969" fillId="0" borderId="1003" xfId="0" applyNumberFormat="1" applyFont="1" applyBorder="1" applyAlignment="1" applyProtection="1">
      <alignment horizontal="right"/>
    </xf>
    <xf numFmtId="164" fontId="970" fillId="0" borderId="1004" xfId="0" applyNumberFormat="1" applyFont="1" applyBorder="1" applyAlignment="1" applyProtection="1">
      <alignment horizontal="right"/>
    </xf>
    <xf numFmtId="164" fontId="971" fillId="0" borderId="1005" xfId="0" applyNumberFormat="1" applyFont="1" applyBorder="1" applyAlignment="1" applyProtection="1">
      <alignment horizontal="right"/>
    </xf>
    <xf numFmtId="164" fontId="972" fillId="0" borderId="1006" xfId="0" applyNumberFormat="1" applyFont="1" applyBorder="1" applyAlignment="1" applyProtection="1">
      <alignment horizontal="right"/>
    </xf>
    <xf numFmtId="0" fontId="973" fillId="0" borderId="1007" xfId="0" applyNumberFormat="1" applyFont="1" applyBorder="1" applyAlignment="1" applyProtection="1">
      <alignment horizontal="left"/>
    </xf>
    <xf numFmtId="3" fontId="974" fillId="0" borderId="1008" xfId="0" applyNumberFormat="1" applyFont="1" applyBorder="1" applyAlignment="1" applyProtection="1">
      <alignment horizontal="right"/>
    </xf>
    <xf numFmtId="164" fontId="975" fillId="0" borderId="1009" xfId="0" applyNumberFormat="1" applyFont="1" applyBorder="1" applyAlignment="1" applyProtection="1">
      <alignment horizontal="right"/>
    </xf>
    <xf numFmtId="164" fontId="976" fillId="0" borderId="1010" xfId="0" applyNumberFormat="1" applyFont="1" applyBorder="1" applyAlignment="1" applyProtection="1">
      <alignment horizontal="right"/>
    </xf>
    <xf numFmtId="164" fontId="977" fillId="0" borderId="1011" xfId="0" applyNumberFormat="1" applyFont="1" applyBorder="1" applyAlignment="1" applyProtection="1">
      <alignment horizontal="right"/>
    </xf>
    <xf numFmtId="164" fontId="978" fillId="0" borderId="1012" xfId="0" applyNumberFormat="1" applyFont="1" applyBorder="1" applyAlignment="1" applyProtection="1">
      <alignment horizontal="right"/>
    </xf>
    <xf numFmtId="0" fontId="979" fillId="0" borderId="1013" xfId="0" applyNumberFormat="1" applyFont="1" applyBorder="1" applyAlignment="1" applyProtection="1"/>
    <xf numFmtId="0" fontId="980" fillId="0" borderId="1014" xfId="0" applyNumberFormat="1" applyFont="1" applyBorder="1" applyAlignment="1" applyProtection="1"/>
    <xf numFmtId="0" fontId="981" fillId="0" borderId="1015" xfId="0" applyNumberFormat="1" applyFont="1" applyBorder="1" applyAlignment="1" applyProtection="1">
      <alignment horizontal="right" wrapText="1"/>
    </xf>
    <xf numFmtId="0" fontId="982" fillId="0" borderId="1016" xfId="0" applyNumberFormat="1" applyFont="1" applyBorder="1" applyAlignment="1" applyProtection="1">
      <alignment horizontal="right" wrapText="1"/>
    </xf>
    <xf numFmtId="0" fontId="983" fillId="0" borderId="1017" xfId="0" applyNumberFormat="1" applyFont="1" applyBorder="1" applyAlignment="1" applyProtection="1">
      <alignment horizontal="right" wrapText="1"/>
    </xf>
    <xf numFmtId="0" fontId="984" fillId="0" borderId="1018" xfId="0" applyNumberFormat="1" applyFont="1" applyBorder="1" applyAlignment="1" applyProtection="1">
      <alignment horizontal="right" wrapText="1"/>
    </xf>
    <xf numFmtId="0" fontId="0" fillId="0" borderId="1019" xfId="0" applyBorder="1"/>
    <xf numFmtId="0" fontId="0" fillId="0" borderId="1020" xfId="0" applyBorder="1"/>
    <xf numFmtId="0" fontId="985" fillId="0" borderId="1021" xfId="0" applyNumberFormat="1" applyFont="1" applyBorder="1" applyAlignment="1" applyProtection="1"/>
    <xf numFmtId="0" fontId="986" fillId="0" borderId="1022" xfId="0" applyNumberFormat="1" applyFont="1" applyBorder="1" applyAlignment="1" applyProtection="1"/>
    <xf numFmtId="0" fontId="987" fillId="0" borderId="1023" xfId="0" applyNumberFormat="1" applyFont="1" applyBorder="1" applyAlignment="1" applyProtection="1">
      <alignment horizontal="right"/>
    </xf>
    <xf numFmtId="0" fontId="992" fillId="0" borderId="1028" xfId="0" applyNumberFormat="1" applyFont="1" applyBorder="1" applyAlignment="1" applyProtection="1"/>
    <xf numFmtId="0" fontId="993" fillId="0" borderId="1029" xfId="0" applyNumberFormat="1" applyFont="1" applyBorder="1" applyAlignment="1" applyProtection="1">
      <alignment horizontal="left"/>
    </xf>
    <xf numFmtId="0" fontId="994" fillId="0" borderId="1030" xfId="0" applyNumberFormat="1" applyFont="1" applyBorder="1" applyAlignment="1" applyProtection="1"/>
    <xf numFmtId="0" fontId="995" fillId="0" borderId="1031" xfId="0" applyNumberFormat="1" applyFont="1" applyBorder="1" applyAlignment="1" applyProtection="1"/>
    <xf numFmtId="0" fontId="996" fillId="0" borderId="1032" xfId="0" applyNumberFormat="1" applyFont="1" applyBorder="1" applyAlignment="1" applyProtection="1"/>
    <xf numFmtId="0" fontId="997" fillId="0" borderId="1033" xfId="0" applyNumberFormat="1" applyFont="1" applyBorder="1" applyAlignment="1" applyProtection="1"/>
    <xf numFmtId="0" fontId="998" fillId="0" borderId="1034" xfId="0" applyNumberFormat="1" applyFont="1" applyBorder="1" applyAlignment="1" applyProtection="1"/>
    <xf numFmtId="0" fontId="999" fillId="0" borderId="1035" xfId="0" applyNumberFormat="1" applyFont="1" applyBorder="1" applyAlignment="1" applyProtection="1">
      <alignment horizontal="left"/>
    </xf>
    <xf numFmtId="3" fontId="1000" fillId="0" borderId="1036" xfId="0" applyNumberFormat="1" applyFont="1" applyBorder="1" applyAlignment="1" applyProtection="1">
      <alignment horizontal="right"/>
    </xf>
    <xf numFmtId="164" fontId="1001" fillId="0" borderId="1037" xfId="0" applyNumberFormat="1" applyFont="1" applyBorder="1" applyAlignment="1" applyProtection="1">
      <alignment horizontal="right"/>
    </xf>
    <xf numFmtId="164" fontId="1002" fillId="0" borderId="1038" xfId="0" applyNumberFormat="1" applyFont="1" applyBorder="1" applyAlignment="1" applyProtection="1">
      <alignment horizontal="right"/>
    </xf>
    <xf numFmtId="164" fontId="1003" fillId="0" borderId="1039" xfId="0" applyNumberFormat="1" applyFont="1" applyBorder="1" applyAlignment="1" applyProtection="1">
      <alignment horizontal="right"/>
    </xf>
    <xf numFmtId="164" fontId="1004" fillId="0" borderId="1040" xfId="0" applyNumberFormat="1" applyFont="1" applyBorder="1" applyAlignment="1" applyProtection="1">
      <alignment horizontal="right"/>
    </xf>
    <xf numFmtId="0" fontId="1005" fillId="0" borderId="1041" xfId="0" applyNumberFormat="1" applyFont="1" applyBorder="1" applyAlignment="1" applyProtection="1">
      <alignment horizontal="left"/>
    </xf>
    <xf numFmtId="3" fontId="1006" fillId="0" borderId="1042" xfId="0" applyNumberFormat="1" applyFont="1" applyBorder="1" applyAlignment="1" applyProtection="1">
      <alignment horizontal="right"/>
    </xf>
    <xf numFmtId="164" fontId="1007" fillId="0" borderId="1043" xfId="0" applyNumberFormat="1" applyFont="1" applyBorder="1" applyAlignment="1" applyProtection="1">
      <alignment horizontal="right"/>
    </xf>
    <xf numFmtId="164" fontId="1008" fillId="0" borderId="1044" xfId="0" applyNumberFormat="1" applyFont="1" applyBorder="1" applyAlignment="1" applyProtection="1">
      <alignment horizontal="right"/>
    </xf>
    <xf numFmtId="164" fontId="1009" fillId="0" borderId="1045" xfId="0" applyNumberFormat="1" applyFont="1" applyBorder="1" applyAlignment="1" applyProtection="1">
      <alignment horizontal="right"/>
    </xf>
    <xf numFmtId="164" fontId="1010" fillId="0" borderId="1046" xfId="0" applyNumberFormat="1" applyFont="1" applyBorder="1" applyAlignment="1" applyProtection="1">
      <alignment horizontal="right"/>
    </xf>
    <xf numFmtId="0" fontId="1011" fillId="0" borderId="1047" xfId="0" applyNumberFormat="1" applyFont="1" applyBorder="1" applyAlignment="1" applyProtection="1">
      <alignment horizontal="left"/>
    </xf>
    <xf numFmtId="3" fontId="1012" fillId="0" borderId="1048" xfId="0" applyNumberFormat="1" applyFont="1" applyBorder="1" applyAlignment="1" applyProtection="1">
      <alignment horizontal="right"/>
    </xf>
    <xf numFmtId="164" fontId="1013" fillId="0" borderId="1049" xfId="0" applyNumberFormat="1" applyFont="1" applyBorder="1" applyAlignment="1" applyProtection="1">
      <alignment horizontal="right"/>
    </xf>
    <xf numFmtId="164" fontId="1014" fillId="0" borderId="1050" xfId="0" applyNumberFormat="1" applyFont="1" applyBorder="1" applyAlignment="1" applyProtection="1">
      <alignment horizontal="right"/>
    </xf>
    <xf numFmtId="164" fontId="1015" fillId="0" borderId="1051" xfId="0" applyNumberFormat="1" applyFont="1" applyBorder="1" applyAlignment="1" applyProtection="1">
      <alignment horizontal="right"/>
    </xf>
    <xf numFmtId="164" fontId="1016" fillId="0" borderId="1052" xfId="0" applyNumberFormat="1" applyFont="1" applyBorder="1" applyAlignment="1" applyProtection="1">
      <alignment horizontal="right"/>
    </xf>
    <xf numFmtId="0" fontId="1017" fillId="0" borderId="1053" xfId="0" applyNumberFormat="1" applyFont="1" applyBorder="1" applyAlignment="1" applyProtection="1">
      <alignment horizontal="left"/>
    </xf>
    <xf numFmtId="3" fontId="1018" fillId="0" borderId="1054" xfId="0" applyNumberFormat="1" applyFont="1" applyBorder="1" applyAlignment="1" applyProtection="1">
      <alignment horizontal="right"/>
    </xf>
    <xf numFmtId="164" fontId="1019" fillId="0" borderId="1055" xfId="0" applyNumberFormat="1" applyFont="1" applyBorder="1" applyAlignment="1" applyProtection="1">
      <alignment horizontal="right"/>
    </xf>
    <xf numFmtId="164" fontId="1020" fillId="0" borderId="1056" xfId="0" applyNumberFormat="1" applyFont="1" applyBorder="1" applyAlignment="1" applyProtection="1">
      <alignment horizontal="right"/>
    </xf>
    <xf numFmtId="164" fontId="1021" fillId="0" borderId="1057" xfId="0" applyNumberFormat="1" applyFont="1" applyBorder="1" applyAlignment="1" applyProtection="1">
      <alignment horizontal="right"/>
    </xf>
    <xf numFmtId="164" fontId="1022" fillId="0" borderId="1058" xfId="0" applyNumberFormat="1" applyFont="1" applyBorder="1" applyAlignment="1" applyProtection="1">
      <alignment horizontal="right"/>
    </xf>
    <xf numFmtId="0" fontId="1023" fillId="0" borderId="1059" xfId="0" applyNumberFormat="1" applyFont="1" applyBorder="1" applyAlignment="1" applyProtection="1">
      <alignment horizontal="left"/>
    </xf>
    <xf numFmtId="3" fontId="1024" fillId="0" borderId="1060" xfId="0" applyNumberFormat="1" applyFont="1" applyBorder="1" applyAlignment="1" applyProtection="1">
      <alignment horizontal="right"/>
    </xf>
    <xf numFmtId="164" fontId="1025" fillId="0" borderId="1061" xfId="0" applyNumberFormat="1" applyFont="1" applyBorder="1" applyAlignment="1" applyProtection="1">
      <alignment horizontal="right"/>
    </xf>
    <xf numFmtId="164" fontId="1026" fillId="0" borderId="1062" xfId="0" applyNumberFormat="1" applyFont="1" applyBorder="1" applyAlignment="1" applyProtection="1">
      <alignment horizontal="right"/>
    </xf>
    <xf numFmtId="164" fontId="1027" fillId="0" borderId="1063" xfId="0" applyNumberFormat="1" applyFont="1" applyBorder="1" applyAlignment="1" applyProtection="1">
      <alignment horizontal="right"/>
    </xf>
    <xf numFmtId="164" fontId="1028" fillId="0" borderId="1064" xfId="0" applyNumberFormat="1" applyFont="1" applyBorder="1" applyAlignment="1" applyProtection="1">
      <alignment horizontal="right"/>
    </xf>
    <xf numFmtId="0" fontId="1029" fillId="0" borderId="1065" xfId="0" applyNumberFormat="1" applyFont="1" applyBorder="1" applyAlignment="1" applyProtection="1"/>
    <xf numFmtId="0" fontId="1030" fillId="0" borderId="1066" xfId="0" applyNumberFormat="1" applyFont="1" applyBorder="1" applyAlignment="1" applyProtection="1"/>
    <xf numFmtId="0" fontId="1031" fillId="0" borderId="1067" xfId="0" applyNumberFormat="1" applyFont="1" applyBorder="1" applyAlignment="1" applyProtection="1">
      <alignment horizontal="right" wrapText="1"/>
    </xf>
    <xf numFmtId="0" fontId="1032" fillId="0" borderId="1068" xfId="0" applyNumberFormat="1" applyFont="1" applyBorder="1" applyAlignment="1" applyProtection="1">
      <alignment horizontal="right" wrapText="1"/>
    </xf>
    <xf numFmtId="0" fontId="1033" fillId="0" borderId="1069" xfId="0" applyNumberFormat="1" applyFont="1" applyBorder="1" applyAlignment="1" applyProtection="1">
      <alignment horizontal="right" wrapText="1"/>
    </xf>
    <xf numFmtId="0" fontId="1034" fillId="0" borderId="1070" xfId="0" applyNumberFormat="1" applyFont="1" applyBorder="1" applyAlignment="1" applyProtection="1">
      <alignment horizontal="right" wrapText="1"/>
    </xf>
    <xf numFmtId="0" fontId="0" fillId="0" borderId="1071" xfId="0" applyBorder="1"/>
    <xf numFmtId="0" fontId="0" fillId="0" borderId="1072" xfId="0" applyBorder="1"/>
    <xf numFmtId="0" fontId="1035" fillId="0" borderId="1073" xfId="0" applyNumberFormat="1" applyFont="1" applyBorder="1" applyAlignment="1" applyProtection="1"/>
    <xf numFmtId="0" fontId="1036" fillId="0" borderId="1074" xfId="0" applyNumberFormat="1" applyFont="1" applyBorder="1" applyAlignment="1" applyProtection="1"/>
    <xf numFmtId="0" fontId="1037" fillId="0" borderId="1075" xfId="0" applyNumberFormat="1" applyFont="1" applyBorder="1" applyAlignment="1" applyProtection="1">
      <alignment horizontal="right"/>
    </xf>
    <xf numFmtId="0" fontId="1042" fillId="0" borderId="1080" xfId="0" applyNumberFormat="1" applyFont="1" applyBorder="1" applyAlignment="1" applyProtection="1"/>
    <xf numFmtId="0" fontId="1043" fillId="0" borderId="1081" xfId="0" applyNumberFormat="1" applyFont="1" applyBorder="1" applyAlignment="1" applyProtection="1">
      <alignment horizontal="left"/>
    </xf>
    <xf numFmtId="0" fontId="1044" fillId="0" borderId="1082" xfId="0" applyNumberFormat="1" applyFont="1" applyBorder="1" applyAlignment="1" applyProtection="1"/>
    <xf numFmtId="0" fontId="1045" fillId="0" borderId="1083" xfId="0" applyNumberFormat="1" applyFont="1" applyBorder="1" applyAlignment="1" applyProtection="1"/>
    <xf numFmtId="0" fontId="1046" fillId="0" borderId="1084" xfId="0" applyNumberFormat="1" applyFont="1" applyBorder="1" applyAlignment="1" applyProtection="1"/>
    <xf numFmtId="0" fontId="1047" fillId="0" borderId="1085" xfId="0" applyNumberFormat="1" applyFont="1" applyBorder="1" applyAlignment="1" applyProtection="1"/>
    <xf numFmtId="0" fontId="1048" fillId="0" borderId="1086" xfId="0" applyNumberFormat="1" applyFont="1" applyBorder="1" applyAlignment="1" applyProtection="1"/>
    <xf numFmtId="0" fontId="1049" fillId="0" borderId="1087" xfId="0" applyNumberFormat="1" applyFont="1" applyBorder="1" applyAlignment="1" applyProtection="1">
      <alignment horizontal="left"/>
    </xf>
    <xf numFmtId="3" fontId="1050" fillId="0" borderId="1088" xfId="0" applyNumberFormat="1" applyFont="1" applyBorder="1" applyAlignment="1" applyProtection="1">
      <alignment horizontal="right"/>
    </xf>
    <xf numFmtId="164" fontId="1051" fillId="0" borderId="1089" xfId="0" applyNumberFormat="1" applyFont="1" applyBorder="1" applyAlignment="1" applyProtection="1">
      <alignment horizontal="right"/>
    </xf>
    <xf numFmtId="164" fontId="1052" fillId="0" borderId="1090" xfId="0" applyNumberFormat="1" applyFont="1" applyBorder="1" applyAlignment="1" applyProtection="1">
      <alignment horizontal="right"/>
    </xf>
    <xf numFmtId="164" fontId="1053" fillId="0" borderId="1091" xfId="0" applyNumberFormat="1" applyFont="1" applyBorder="1" applyAlignment="1" applyProtection="1">
      <alignment horizontal="right"/>
    </xf>
    <xf numFmtId="164" fontId="1054" fillId="0" borderId="1092" xfId="0" applyNumberFormat="1" applyFont="1" applyBorder="1" applyAlignment="1" applyProtection="1">
      <alignment horizontal="right"/>
    </xf>
    <xf numFmtId="0" fontId="1055" fillId="0" borderId="1093" xfId="0" applyNumberFormat="1" applyFont="1" applyBorder="1" applyAlignment="1" applyProtection="1">
      <alignment horizontal="left"/>
    </xf>
    <xf numFmtId="3" fontId="1056" fillId="0" borderId="1094" xfId="0" applyNumberFormat="1" applyFont="1" applyBorder="1" applyAlignment="1" applyProtection="1">
      <alignment horizontal="right"/>
    </xf>
    <xf numFmtId="164" fontId="1057" fillId="0" borderId="1095" xfId="0" applyNumberFormat="1" applyFont="1" applyBorder="1" applyAlignment="1" applyProtection="1">
      <alignment horizontal="right"/>
    </xf>
    <xf numFmtId="164" fontId="1058" fillId="0" borderId="1096" xfId="0" applyNumberFormat="1" applyFont="1" applyBorder="1" applyAlignment="1" applyProtection="1">
      <alignment horizontal="right"/>
    </xf>
    <xf numFmtId="164" fontId="1059" fillId="0" borderId="1097" xfId="0" applyNumberFormat="1" applyFont="1" applyBorder="1" applyAlignment="1" applyProtection="1">
      <alignment horizontal="right"/>
    </xf>
    <xf numFmtId="164" fontId="1060" fillId="0" borderId="1098" xfId="0" applyNumberFormat="1" applyFont="1" applyBorder="1" applyAlignment="1" applyProtection="1">
      <alignment horizontal="right"/>
    </xf>
    <xf numFmtId="0" fontId="1061" fillId="0" borderId="1099" xfId="0" applyNumberFormat="1" applyFont="1" applyBorder="1" applyAlignment="1" applyProtection="1">
      <alignment horizontal="left"/>
    </xf>
    <xf numFmtId="3" fontId="1062" fillId="0" borderId="1100" xfId="0" applyNumberFormat="1" applyFont="1" applyBorder="1" applyAlignment="1" applyProtection="1">
      <alignment horizontal="right"/>
    </xf>
    <xf numFmtId="164" fontId="1063" fillId="0" borderId="1101" xfId="0" applyNumberFormat="1" applyFont="1" applyBorder="1" applyAlignment="1" applyProtection="1">
      <alignment horizontal="right"/>
    </xf>
    <xf numFmtId="164" fontId="1064" fillId="0" borderId="1102" xfId="0" applyNumberFormat="1" applyFont="1" applyBorder="1" applyAlignment="1" applyProtection="1">
      <alignment horizontal="right"/>
    </xf>
    <xf numFmtId="164" fontId="1065" fillId="0" borderId="1103" xfId="0" applyNumberFormat="1" applyFont="1" applyBorder="1" applyAlignment="1" applyProtection="1">
      <alignment horizontal="right"/>
    </xf>
    <xf numFmtId="164" fontId="1066" fillId="0" borderId="1104" xfId="0" applyNumberFormat="1" applyFont="1" applyBorder="1" applyAlignment="1" applyProtection="1">
      <alignment horizontal="right"/>
    </xf>
    <xf numFmtId="0" fontId="1067" fillId="0" borderId="1105" xfId="0" applyNumberFormat="1" applyFont="1" applyBorder="1" applyAlignment="1" applyProtection="1">
      <alignment horizontal="left"/>
    </xf>
    <xf numFmtId="3" fontId="1068" fillId="0" borderId="1106" xfId="0" applyNumberFormat="1" applyFont="1" applyBorder="1" applyAlignment="1" applyProtection="1">
      <alignment horizontal="right"/>
    </xf>
    <xf numFmtId="164" fontId="1069" fillId="0" borderId="1107" xfId="0" applyNumberFormat="1" applyFont="1" applyBorder="1" applyAlignment="1" applyProtection="1">
      <alignment horizontal="right"/>
    </xf>
    <xf numFmtId="164" fontId="1070" fillId="0" borderId="1108" xfId="0" applyNumberFormat="1" applyFont="1" applyBorder="1" applyAlignment="1" applyProtection="1">
      <alignment horizontal="right"/>
    </xf>
    <xf numFmtId="164" fontId="1071" fillId="0" borderId="1109" xfId="0" applyNumberFormat="1" applyFont="1" applyBorder="1" applyAlignment="1" applyProtection="1">
      <alignment horizontal="right"/>
    </xf>
    <xf numFmtId="164" fontId="1072" fillId="0" borderId="1110" xfId="0" applyNumberFormat="1" applyFont="1" applyBorder="1" applyAlignment="1" applyProtection="1">
      <alignment horizontal="right"/>
    </xf>
    <xf numFmtId="0" fontId="1073" fillId="0" borderId="1111" xfId="0" applyNumberFormat="1" applyFont="1" applyBorder="1" applyAlignment="1" applyProtection="1">
      <alignment horizontal="left"/>
    </xf>
    <xf numFmtId="3" fontId="1074" fillId="0" borderId="1112" xfId="0" applyNumberFormat="1" applyFont="1" applyBorder="1" applyAlignment="1" applyProtection="1">
      <alignment horizontal="right"/>
    </xf>
    <xf numFmtId="164" fontId="1075" fillId="0" borderId="1113" xfId="0" applyNumberFormat="1" applyFont="1" applyBorder="1" applyAlignment="1" applyProtection="1">
      <alignment horizontal="right"/>
    </xf>
    <xf numFmtId="164" fontId="1076" fillId="0" borderId="1114" xfId="0" applyNumberFormat="1" applyFont="1" applyBorder="1" applyAlignment="1" applyProtection="1">
      <alignment horizontal="right"/>
    </xf>
    <xf numFmtId="164" fontId="1077" fillId="0" borderId="1115" xfId="0" applyNumberFormat="1" applyFont="1" applyBorder="1" applyAlignment="1" applyProtection="1">
      <alignment horizontal="right"/>
    </xf>
    <xf numFmtId="164" fontId="1078" fillId="0" borderId="1116" xfId="0" applyNumberFormat="1" applyFont="1" applyBorder="1" applyAlignment="1" applyProtection="1">
      <alignment horizontal="right"/>
    </xf>
    <xf numFmtId="0" fontId="1079" fillId="0" borderId="1117" xfId="0" applyNumberFormat="1" applyFont="1" applyBorder="1" applyAlignment="1" applyProtection="1"/>
    <xf numFmtId="0" fontId="1080" fillId="0" borderId="1118" xfId="0" applyNumberFormat="1" applyFont="1" applyBorder="1" applyAlignment="1" applyProtection="1"/>
    <xf numFmtId="0" fontId="1081" fillId="0" borderId="1119" xfId="0" applyNumberFormat="1" applyFont="1" applyBorder="1" applyAlignment="1" applyProtection="1">
      <alignment horizontal="right" wrapText="1"/>
    </xf>
    <xf numFmtId="0" fontId="1082" fillId="0" borderId="1120" xfId="0" applyNumberFormat="1" applyFont="1" applyBorder="1" applyAlignment="1" applyProtection="1">
      <alignment horizontal="right" wrapText="1"/>
    </xf>
    <xf numFmtId="0" fontId="1083" fillId="0" borderId="1121" xfId="0" applyNumberFormat="1" applyFont="1" applyBorder="1" applyAlignment="1" applyProtection="1">
      <alignment horizontal="right" wrapText="1"/>
    </xf>
    <xf numFmtId="0" fontId="1084" fillId="0" borderId="1122" xfId="0" applyNumberFormat="1" applyFont="1" applyBorder="1" applyAlignment="1" applyProtection="1">
      <alignment horizontal="right" wrapText="1"/>
    </xf>
    <xf numFmtId="0" fontId="0" fillId="0" borderId="1123" xfId="0" applyBorder="1"/>
    <xf numFmtId="0" fontId="0" fillId="0" borderId="1124" xfId="0" applyBorder="1"/>
    <xf numFmtId="0" fontId="1085" fillId="0" borderId="1125" xfId="0" applyNumberFormat="1" applyFont="1" applyBorder="1" applyAlignment="1" applyProtection="1"/>
    <xf numFmtId="0" fontId="1086" fillId="0" borderId="1126" xfId="0" applyNumberFormat="1" applyFont="1" applyBorder="1" applyAlignment="1" applyProtection="1"/>
    <xf numFmtId="0" fontId="1087" fillId="0" borderId="1127" xfId="0" applyNumberFormat="1" applyFont="1" applyBorder="1" applyAlignment="1" applyProtection="1">
      <alignment horizontal="right"/>
    </xf>
    <xf numFmtId="0" fontId="1092" fillId="0" borderId="1132" xfId="0" applyNumberFormat="1" applyFont="1" applyBorder="1" applyAlignment="1" applyProtection="1"/>
    <xf numFmtId="0" fontId="1093" fillId="0" borderId="1133" xfId="0" applyNumberFormat="1" applyFont="1" applyBorder="1" applyAlignment="1" applyProtection="1">
      <alignment horizontal="left"/>
    </xf>
    <xf numFmtId="0" fontId="1094" fillId="0" borderId="1134" xfId="0" applyNumberFormat="1" applyFont="1" applyBorder="1" applyAlignment="1" applyProtection="1"/>
    <xf numFmtId="0" fontId="1095" fillId="0" borderId="1135" xfId="0" applyNumberFormat="1" applyFont="1" applyBorder="1" applyAlignment="1" applyProtection="1"/>
    <xf numFmtId="0" fontId="1096" fillId="0" borderId="1136" xfId="0" applyNumberFormat="1" applyFont="1" applyBorder="1" applyAlignment="1" applyProtection="1"/>
    <xf numFmtId="0" fontId="1097" fillId="0" borderId="1137" xfId="0" applyNumberFormat="1" applyFont="1" applyBorder="1" applyAlignment="1" applyProtection="1"/>
    <xf numFmtId="0" fontId="1098" fillId="0" borderId="1138" xfId="0" applyNumberFormat="1" applyFont="1" applyBorder="1" applyAlignment="1" applyProtection="1"/>
    <xf numFmtId="0" fontId="1099" fillId="0" borderId="1139" xfId="0" applyNumberFormat="1" applyFont="1" applyBorder="1" applyAlignment="1" applyProtection="1">
      <alignment horizontal="left"/>
    </xf>
    <xf numFmtId="3" fontId="1100" fillId="0" borderId="1140" xfId="0" applyNumberFormat="1" applyFont="1" applyBorder="1" applyAlignment="1" applyProtection="1">
      <alignment horizontal="right"/>
    </xf>
    <xf numFmtId="164" fontId="1101" fillId="0" borderId="1141" xfId="0" applyNumberFormat="1" applyFont="1" applyBorder="1" applyAlignment="1" applyProtection="1">
      <alignment horizontal="right"/>
    </xf>
    <xf numFmtId="164" fontId="1102" fillId="0" borderId="1142" xfId="0" applyNumberFormat="1" applyFont="1" applyBorder="1" applyAlignment="1" applyProtection="1">
      <alignment horizontal="right"/>
    </xf>
    <xf numFmtId="164" fontId="1103" fillId="0" borderId="1143" xfId="0" applyNumberFormat="1" applyFont="1" applyBorder="1" applyAlignment="1" applyProtection="1">
      <alignment horizontal="right"/>
    </xf>
    <xf numFmtId="164" fontId="1104" fillId="0" borderId="1144" xfId="0" applyNumberFormat="1" applyFont="1" applyBorder="1" applyAlignment="1" applyProtection="1">
      <alignment horizontal="right"/>
    </xf>
    <xf numFmtId="0" fontId="1105" fillId="0" borderId="1145" xfId="0" applyNumberFormat="1" applyFont="1" applyBorder="1" applyAlignment="1" applyProtection="1">
      <alignment horizontal="left"/>
    </xf>
    <xf numFmtId="3" fontId="1106" fillId="0" borderId="1146" xfId="0" applyNumberFormat="1" applyFont="1" applyBorder="1" applyAlignment="1" applyProtection="1">
      <alignment horizontal="right"/>
    </xf>
    <xf numFmtId="164" fontId="1107" fillId="0" borderId="1147" xfId="0" applyNumberFormat="1" applyFont="1" applyBorder="1" applyAlignment="1" applyProtection="1">
      <alignment horizontal="right"/>
    </xf>
    <xf numFmtId="164" fontId="1108" fillId="0" borderId="1148" xfId="0" applyNumberFormat="1" applyFont="1" applyBorder="1" applyAlignment="1" applyProtection="1">
      <alignment horizontal="right"/>
    </xf>
    <xf numFmtId="164" fontId="1109" fillId="0" borderId="1149" xfId="0" applyNumberFormat="1" applyFont="1" applyBorder="1" applyAlignment="1" applyProtection="1">
      <alignment horizontal="right"/>
    </xf>
    <xf numFmtId="164" fontId="1110" fillId="0" borderId="1150" xfId="0" applyNumberFormat="1" applyFont="1" applyBorder="1" applyAlignment="1" applyProtection="1">
      <alignment horizontal="right"/>
    </xf>
    <xf numFmtId="0" fontId="1111" fillId="0" borderId="1151" xfId="0" applyNumberFormat="1" applyFont="1" applyBorder="1" applyAlignment="1" applyProtection="1">
      <alignment horizontal="left"/>
    </xf>
    <xf numFmtId="3" fontId="1112" fillId="0" borderId="1152" xfId="0" applyNumberFormat="1" applyFont="1" applyBorder="1" applyAlignment="1" applyProtection="1">
      <alignment horizontal="right"/>
    </xf>
    <xf numFmtId="164" fontId="1113" fillId="0" borderId="1153" xfId="0" applyNumberFormat="1" applyFont="1" applyBorder="1" applyAlignment="1" applyProtection="1">
      <alignment horizontal="right"/>
    </xf>
    <xf numFmtId="164" fontId="1114" fillId="0" borderId="1154" xfId="0" applyNumberFormat="1" applyFont="1" applyBorder="1" applyAlignment="1" applyProtection="1">
      <alignment horizontal="right"/>
    </xf>
    <xf numFmtId="164" fontId="1115" fillId="0" borderId="1155" xfId="0" applyNumberFormat="1" applyFont="1" applyBorder="1" applyAlignment="1" applyProtection="1">
      <alignment horizontal="right"/>
    </xf>
    <xf numFmtId="164" fontId="1116" fillId="0" borderId="1156" xfId="0" applyNumberFormat="1" applyFont="1" applyBorder="1" applyAlignment="1" applyProtection="1">
      <alignment horizontal="right"/>
    </xf>
    <xf numFmtId="0" fontId="1117" fillId="0" borderId="1157" xfId="0" applyNumberFormat="1" applyFont="1" applyBorder="1" applyAlignment="1" applyProtection="1">
      <alignment horizontal="left"/>
    </xf>
    <xf numFmtId="3" fontId="1118" fillId="0" borderId="1158" xfId="0" applyNumberFormat="1" applyFont="1" applyBorder="1" applyAlignment="1" applyProtection="1">
      <alignment horizontal="right"/>
    </xf>
    <xf numFmtId="164" fontId="1119" fillId="0" borderId="1159" xfId="0" applyNumberFormat="1" applyFont="1" applyBorder="1" applyAlignment="1" applyProtection="1">
      <alignment horizontal="right"/>
    </xf>
    <xf numFmtId="164" fontId="1120" fillId="0" borderId="1160" xfId="0" applyNumberFormat="1" applyFont="1" applyBorder="1" applyAlignment="1" applyProtection="1">
      <alignment horizontal="right"/>
    </xf>
    <xf numFmtId="164" fontId="1121" fillId="0" borderId="1161" xfId="0" applyNumberFormat="1" applyFont="1" applyBorder="1" applyAlignment="1" applyProtection="1">
      <alignment horizontal="right"/>
    </xf>
    <xf numFmtId="164" fontId="1122" fillId="0" borderId="1162" xfId="0" applyNumberFormat="1" applyFont="1" applyBorder="1" applyAlignment="1" applyProtection="1">
      <alignment horizontal="right"/>
    </xf>
    <xf numFmtId="0" fontId="1123" fillId="0" borderId="1163" xfId="0" applyNumberFormat="1" applyFont="1" applyBorder="1" applyAlignment="1" applyProtection="1">
      <alignment horizontal="left"/>
    </xf>
    <xf numFmtId="3" fontId="1124" fillId="0" borderId="1164" xfId="0" applyNumberFormat="1" applyFont="1" applyBorder="1" applyAlignment="1" applyProtection="1">
      <alignment horizontal="right"/>
    </xf>
    <xf numFmtId="164" fontId="1125" fillId="0" borderId="1165" xfId="0" applyNumberFormat="1" applyFont="1" applyBorder="1" applyAlignment="1" applyProtection="1">
      <alignment horizontal="right"/>
    </xf>
    <xf numFmtId="164" fontId="1126" fillId="0" borderId="1166" xfId="0" applyNumberFormat="1" applyFont="1" applyBorder="1" applyAlignment="1" applyProtection="1">
      <alignment horizontal="right"/>
    </xf>
    <xf numFmtId="164" fontId="1127" fillId="0" borderId="1167" xfId="0" applyNumberFormat="1" applyFont="1" applyBorder="1" applyAlignment="1" applyProtection="1">
      <alignment horizontal="right"/>
    </xf>
    <xf numFmtId="164" fontId="1128" fillId="0" borderId="1168" xfId="0" applyNumberFormat="1" applyFont="1" applyBorder="1" applyAlignment="1" applyProtection="1">
      <alignment horizontal="right"/>
    </xf>
    <xf numFmtId="0" fontId="1129" fillId="0" borderId="1169" xfId="0" applyNumberFormat="1" applyFont="1" applyBorder="1" applyAlignment="1" applyProtection="1"/>
    <xf numFmtId="0" fontId="1130" fillId="0" borderId="1170" xfId="0" applyNumberFormat="1" applyFont="1" applyBorder="1" applyAlignment="1" applyProtection="1"/>
    <xf numFmtId="0" fontId="1131" fillId="0" borderId="1171" xfId="0" applyNumberFormat="1" applyFont="1" applyBorder="1" applyAlignment="1" applyProtection="1">
      <alignment horizontal="right" wrapText="1"/>
    </xf>
    <xf numFmtId="0" fontId="1132" fillId="0" borderId="1172" xfId="0" applyNumberFormat="1" applyFont="1" applyBorder="1" applyAlignment="1" applyProtection="1">
      <alignment horizontal="right" wrapText="1"/>
    </xf>
    <xf numFmtId="0" fontId="1133" fillId="0" borderId="1173" xfId="0" applyNumberFormat="1" applyFont="1" applyBorder="1" applyAlignment="1" applyProtection="1">
      <alignment horizontal="right" wrapText="1"/>
    </xf>
    <xf numFmtId="0" fontId="1134" fillId="0" borderId="1174" xfId="0" applyNumberFormat="1" applyFont="1" applyBorder="1" applyAlignment="1" applyProtection="1">
      <alignment horizontal="right" wrapText="1"/>
    </xf>
    <xf numFmtId="0" fontId="0" fillId="0" borderId="1175" xfId="0" applyBorder="1"/>
    <xf numFmtId="0" fontId="0" fillId="0" borderId="1176" xfId="0" applyBorder="1"/>
    <xf numFmtId="0" fontId="1135" fillId="0" borderId="1177" xfId="0" applyNumberFormat="1" applyFont="1" applyBorder="1" applyAlignment="1" applyProtection="1"/>
    <xf numFmtId="0" fontId="1136" fillId="0" borderId="1178" xfId="0" applyNumberFormat="1" applyFont="1" applyBorder="1" applyAlignment="1" applyProtection="1"/>
    <xf numFmtId="0" fontId="1137" fillId="0" borderId="1179" xfId="0" applyNumberFormat="1" applyFont="1" applyBorder="1" applyAlignment="1" applyProtection="1">
      <alignment horizontal="right"/>
    </xf>
    <xf numFmtId="0" fontId="1142" fillId="0" borderId="1184" xfId="0" applyNumberFormat="1" applyFont="1" applyBorder="1" applyAlignment="1" applyProtection="1"/>
    <xf numFmtId="0" fontId="1143" fillId="0" borderId="1185" xfId="0" applyNumberFormat="1" applyFont="1" applyBorder="1" applyAlignment="1" applyProtection="1">
      <alignment horizontal="left"/>
    </xf>
    <xf numFmtId="0" fontId="1144" fillId="0" borderId="1186" xfId="0" applyNumberFormat="1" applyFont="1" applyBorder="1" applyAlignment="1" applyProtection="1"/>
    <xf numFmtId="0" fontId="1145" fillId="0" borderId="1187" xfId="0" applyNumberFormat="1" applyFont="1" applyBorder="1" applyAlignment="1" applyProtection="1"/>
    <xf numFmtId="0" fontId="1146" fillId="0" borderId="1188" xfId="0" applyNumberFormat="1" applyFont="1" applyBorder="1" applyAlignment="1" applyProtection="1"/>
    <xf numFmtId="0" fontId="1147" fillId="0" borderId="1189" xfId="0" applyNumberFormat="1" applyFont="1" applyBorder="1" applyAlignment="1" applyProtection="1"/>
    <xf numFmtId="0" fontId="1148" fillId="0" borderId="1190" xfId="0" applyNumberFormat="1" applyFont="1" applyBorder="1" applyAlignment="1" applyProtection="1"/>
    <xf numFmtId="0" fontId="1149" fillId="0" borderId="1191" xfId="0" applyNumberFormat="1" applyFont="1" applyBorder="1" applyAlignment="1" applyProtection="1">
      <alignment horizontal="left"/>
    </xf>
    <xf numFmtId="3" fontId="1150" fillId="0" borderId="1192" xfId="0" applyNumberFormat="1" applyFont="1" applyBorder="1" applyAlignment="1" applyProtection="1">
      <alignment horizontal="right"/>
    </xf>
    <xf numFmtId="164" fontId="1151" fillId="0" borderId="1193" xfId="0" applyNumberFormat="1" applyFont="1" applyBorder="1" applyAlignment="1" applyProtection="1">
      <alignment horizontal="right"/>
    </xf>
    <xf numFmtId="164" fontId="1152" fillId="0" borderId="1194" xfId="0" applyNumberFormat="1" applyFont="1" applyBorder="1" applyAlignment="1" applyProtection="1">
      <alignment horizontal="right"/>
    </xf>
    <xf numFmtId="164" fontId="1153" fillId="0" borderId="1195" xfId="0" applyNumberFormat="1" applyFont="1" applyBorder="1" applyAlignment="1" applyProtection="1">
      <alignment horizontal="right"/>
    </xf>
    <xf numFmtId="164" fontId="1154" fillId="0" borderId="1196" xfId="0" applyNumberFormat="1" applyFont="1" applyBorder="1" applyAlignment="1" applyProtection="1">
      <alignment horizontal="right"/>
    </xf>
    <xf numFmtId="0" fontId="1155" fillId="0" borderId="1197" xfId="0" applyNumberFormat="1" applyFont="1" applyBorder="1" applyAlignment="1" applyProtection="1">
      <alignment horizontal="left"/>
    </xf>
    <xf numFmtId="3" fontId="1156" fillId="0" borderId="1198" xfId="0" applyNumberFormat="1" applyFont="1" applyBorder="1" applyAlignment="1" applyProtection="1">
      <alignment horizontal="right"/>
    </xf>
    <xf numFmtId="164" fontId="1157" fillId="0" borderId="1199" xfId="0" applyNumberFormat="1" applyFont="1" applyBorder="1" applyAlignment="1" applyProtection="1">
      <alignment horizontal="right"/>
    </xf>
    <xf numFmtId="164" fontId="1158" fillId="0" borderId="1200" xfId="0" applyNumberFormat="1" applyFont="1" applyBorder="1" applyAlignment="1" applyProtection="1">
      <alignment horizontal="right"/>
    </xf>
    <xf numFmtId="164" fontId="1159" fillId="0" borderId="1201" xfId="0" applyNumberFormat="1" applyFont="1" applyBorder="1" applyAlignment="1" applyProtection="1">
      <alignment horizontal="right"/>
    </xf>
    <xf numFmtId="164" fontId="1160" fillId="0" borderId="1202" xfId="0" applyNumberFormat="1" applyFont="1" applyBorder="1" applyAlignment="1" applyProtection="1">
      <alignment horizontal="right"/>
    </xf>
    <xf numFmtId="0" fontId="1161" fillId="0" borderId="1203" xfId="0" applyNumberFormat="1" applyFont="1" applyBorder="1" applyAlignment="1" applyProtection="1">
      <alignment horizontal="left"/>
    </xf>
    <xf numFmtId="3" fontId="1162" fillId="0" borderId="1204" xfId="0" applyNumberFormat="1" applyFont="1" applyBorder="1" applyAlignment="1" applyProtection="1">
      <alignment horizontal="right"/>
    </xf>
    <xf numFmtId="164" fontId="1163" fillId="0" borderId="1205" xfId="0" applyNumberFormat="1" applyFont="1" applyBorder="1" applyAlignment="1" applyProtection="1">
      <alignment horizontal="right"/>
    </xf>
    <xf numFmtId="164" fontId="1164" fillId="0" borderId="1206" xfId="0" applyNumberFormat="1" applyFont="1" applyBorder="1" applyAlignment="1" applyProtection="1">
      <alignment horizontal="right"/>
    </xf>
    <xf numFmtId="164" fontId="1165" fillId="0" borderId="1207" xfId="0" applyNumberFormat="1" applyFont="1" applyBorder="1" applyAlignment="1" applyProtection="1">
      <alignment horizontal="right"/>
    </xf>
    <xf numFmtId="164" fontId="1166" fillId="0" borderId="1208" xfId="0" applyNumberFormat="1" applyFont="1" applyBorder="1" applyAlignment="1" applyProtection="1">
      <alignment horizontal="right"/>
    </xf>
    <xf numFmtId="0" fontId="1167" fillId="0" borderId="1209" xfId="0" applyNumberFormat="1" applyFont="1" applyBorder="1" applyAlignment="1" applyProtection="1">
      <alignment horizontal="left"/>
    </xf>
    <xf numFmtId="3" fontId="1168" fillId="0" borderId="1210" xfId="0" applyNumberFormat="1" applyFont="1" applyBorder="1" applyAlignment="1" applyProtection="1">
      <alignment horizontal="right"/>
    </xf>
    <xf numFmtId="164" fontId="1169" fillId="0" borderId="1211" xfId="0" applyNumberFormat="1" applyFont="1" applyBorder="1" applyAlignment="1" applyProtection="1">
      <alignment horizontal="right"/>
    </xf>
    <xf numFmtId="164" fontId="1170" fillId="0" borderId="1212" xfId="0" applyNumberFormat="1" applyFont="1" applyBorder="1" applyAlignment="1" applyProtection="1">
      <alignment horizontal="right"/>
    </xf>
    <xf numFmtId="164" fontId="1171" fillId="0" borderId="1213" xfId="0" applyNumberFormat="1" applyFont="1" applyBorder="1" applyAlignment="1" applyProtection="1">
      <alignment horizontal="right"/>
    </xf>
    <xf numFmtId="164" fontId="1172" fillId="0" borderId="1214" xfId="0" applyNumberFormat="1" applyFont="1" applyBorder="1" applyAlignment="1" applyProtection="1">
      <alignment horizontal="right"/>
    </xf>
    <xf numFmtId="0" fontId="1173" fillId="0" borderId="1215" xfId="0" applyNumberFormat="1" applyFont="1" applyBorder="1" applyAlignment="1" applyProtection="1">
      <alignment horizontal="left"/>
    </xf>
    <xf numFmtId="3" fontId="1174" fillId="0" borderId="1216" xfId="0" applyNumberFormat="1" applyFont="1" applyBorder="1" applyAlignment="1" applyProtection="1">
      <alignment horizontal="right"/>
    </xf>
    <xf numFmtId="164" fontId="1175" fillId="0" borderId="1217" xfId="0" applyNumberFormat="1" applyFont="1" applyBorder="1" applyAlignment="1" applyProtection="1">
      <alignment horizontal="right"/>
    </xf>
    <xf numFmtId="164" fontId="1176" fillId="0" borderId="1218" xfId="0" applyNumberFormat="1" applyFont="1" applyBorder="1" applyAlignment="1" applyProtection="1">
      <alignment horizontal="right"/>
    </xf>
    <xf numFmtId="164" fontId="1177" fillId="0" borderId="1219" xfId="0" applyNumberFormat="1" applyFont="1" applyBorder="1" applyAlignment="1" applyProtection="1">
      <alignment horizontal="right"/>
    </xf>
    <xf numFmtId="164" fontId="1178" fillId="0" borderId="1220" xfId="0" applyNumberFormat="1" applyFont="1" applyBorder="1" applyAlignment="1" applyProtection="1">
      <alignment horizontal="right"/>
    </xf>
    <xf numFmtId="0" fontId="1179" fillId="0" borderId="1221" xfId="0" applyNumberFormat="1" applyFont="1" applyBorder="1" applyAlignment="1" applyProtection="1"/>
    <xf numFmtId="0" fontId="1180" fillId="0" borderId="1222" xfId="0" applyNumberFormat="1" applyFont="1" applyBorder="1" applyAlignment="1" applyProtection="1"/>
    <xf numFmtId="0" fontId="1181" fillId="0" borderId="1223" xfId="0" applyNumberFormat="1" applyFont="1" applyBorder="1" applyAlignment="1" applyProtection="1">
      <alignment horizontal="right" wrapText="1"/>
    </xf>
    <xf numFmtId="0" fontId="1182" fillId="0" borderId="1224" xfId="0" applyNumberFormat="1" applyFont="1" applyBorder="1" applyAlignment="1" applyProtection="1">
      <alignment horizontal="right" wrapText="1"/>
    </xf>
    <xf numFmtId="0" fontId="1183" fillId="0" borderId="1225" xfId="0" applyNumberFormat="1" applyFont="1" applyBorder="1" applyAlignment="1" applyProtection="1">
      <alignment horizontal="right" wrapText="1"/>
    </xf>
    <xf numFmtId="0" fontId="1184" fillId="0" borderId="1226" xfId="0" applyNumberFormat="1" applyFont="1" applyBorder="1" applyAlignment="1" applyProtection="1">
      <alignment horizontal="right" wrapText="1"/>
    </xf>
    <xf numFmtId="0" fontId="0" fillId="0" borderId="1227" xfId="0" applyBorder="1"/>
    <xf numFmtId="0" fontId="0" fillId="0" borderId="1228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9" fillId="0" borderId="11" xfId="0" applyNumberFormat="1" applyFont="1" applyBorder="1" applyAlignment="1" applyProtection="1">
      <alignment horizontal="center"/>
    </xf>
    <xf numFmtId="0" fontId="92" fillId="0" borderId="96" xfId="0" applyNumberFormat="1" applyFont="1" applyBorder="1" applyAlignment="1" applyProtection="1">
      <alignment horizontal="center"/>
    </xf>
    <xf numFmtId="0" fontId="93" fillId="0" borderId="97" xfId="0" applyNumberFormat="1" applyFont="1" applyBorder="1" applyAlignment="1" applyProtection="1">
      <alignment horizontal="center"/>
    </xf>
    <xf numFmtId="0" fontId="94" fillId="0" borderId="98" xfId="0" applyNumberFormat="1" applyFont="1" applyBorder="1" applyAlignment="1" applyProtection="1">
      <alignment horizontal="center"/>
    </xf>
    <xf numFmtId="0" fontId="95" fillId="0" borderId="99" xfId="0" applyNumberFormat="1" applyFont="1" applyBorder="1" applyAlignment="1" applyProtection="1">
      <alignment horizontal="center"/>
    </xf>
    <xf numFmtId="0" fontId="148" fillId="0" borderId="154" xfId="0" applyNumberFormat="1" applyFont="1" applyBorder="1" applyAlignment="1" applyProtection="1">
      <alignment horizontal="center"/>
    </xf>
    <xf numFmtId="0" fontId="149" fillId="0" borderId="155" xfId="0" applyNumberFormat="1" applyFont="1" applyBorder="1" applyAlignment="1" applyProtection="1">
      <alignment horizontal="center"/>
    </xf>
    <xf numFmtId="0" fontId="150" fillId="0" borderId="156" xfId="0" applyNumberFormat="1" applyFont="1" applyBorder="1" applyAlignment="1" applyProtection="1">
      <alignment horizontal="center"/>
    </xf>
    <xf numFmtId="0" fontId="151" fillId="0" borderId="157" xfId="0" applyNumberFormat="1" applyFont="1" applyBorder="1" applyAlignment="1" applyProtection="1">
      <alignment horizontal="center"/>
    </xf>
    <xf numFmtId="0" fontId="270" fillId="0" borderId="278" xfId="0" applyNumberFormat="1" applyFont="1" applyBorder="1" applyAlignment="1" applyProtection="1">
      <alignment horizontal="center"/>
    </xf>
    <xf numFmtId="0" fontId="271" fillId="0" borderId="279" xfId="0" applyNumberFormat="1" applyFont="1" applyBorder="1" applyAlignment="1" applyProtection="1">
      <alignment horizontal="center"/>
    </xf>
    <xf numFmtId="0" fontId="272" fillId="0" borderId="280" xfId="0" applyNumberFormat="1" applyFont="1" applyBorder="1" applyAlignment="1" applyProtection="1">
      <alignment horizontal="center"/>
    </xf>
    <xf numFmtId="0" fontId="273" fillId="0" borderId="281" xfId="0" applyNumberFormat="1" applyFont="1" applyBorder="1" applyAlignment="1" applyProtection="1">
      <alignment horizontal="center"/>
    </xf>
    <xf numFmtId="0" fontId="308" fillId="0" borderId="318" xfId="0" applyNumberFormat="1" applyFont="1" applyBorder="1" applyAlignment="1" applyProtection="1">
      <alignment horizontal="center"/>
    </xf>
    <xf numFmtId="0" fontId="309" fillId="0" borderId="319" xfId="0" applyNumberFormat="1" applyFont="1" applyBorder="1" applyAlignment="1" applyProtection="1">
      <alignment horizontal="center"/>
    </xf>
    <xf numFmtId="0" fontId="310" fillId="0" borderId="320" xfId="0" applyNumberFormat="1" applyFont="1" applyBorder="1" applyAlignment="1" applyProtection="1">
      <alignment horizontal="center"/>
    </xf>
    <xf numFmtId="0" fontId="311" fillId="0" borderId="321" xfId="0" applyNumberFormat="1" applyFont="1" applyBorder="1" applyAlignment="1" applyProtection="1">
      <alignment horizontal="center"/>
    </xf>
    <xf numFmtId="0" fontId="388" fillId="0" borderId="400" xfId="0" applyNumberFormat="1" applyFont="1" applyBorder="1" applyAlignment="1" applyProtection="1">
      <alignment horizontal="center"/>
    </xf>
    <xf numFmtId="0" fontId="389" fillId="0" borderId="401" xfId="0" applyNumberFormat="1" applyFont="1" applyBorder="1" applyAlignment="1" applyProtection="1">
      <alignment horizontal="center"/>
    </xf>
    <xf numFmtId="0" fontId="390" fillId="0" borderId="402" xfId="0" applyNumberFormat="1" applyFont="1" applyBorder="1" applyAlignment="1" applyProtection="1">
      <alignment horizontal="center"/>
    </xf>
    <xf numFmtId="0" fontId="391" fillId="0" borderId="403" xfId="0" applyNumberFormat="1" applyFont="1" applyBorder="1" applyAlignment="1" applyProtection="1">
      <alignment horizontal="center"/>
    </xf>
    <xf numFmtId="0" fontId="438" fillId="0" borderId="452" xfId="0" applyNumberFormat="1" applyFont="1" applyBorder="1" applyAlignment="1" applyProtection="1">
      <alignment horizontal="center"/>
    </xf>
    <xf numFmtId="0" fontId="439" fillId="0" borderId="453" xfId="0" applyNumberFormat="1" applyFont="1" applyBorder="1" applyAlignment="1" applyProtection="1">
      <alignment horizontal="center"/>
    </xf>
    <xf numFmtId="0" fontId="440" fillId="0" borderId="454" xfId="0" applyNumberFormat="1" applyFont="1" applyBorder="1" applyAlignment="1" applyProtection="1">
      <alignment horizontal="center"/>
    </xf>
    <xf numFmtId="0" fontId="441" fillId="0" borderId="455" xfId="0" applyNumberFormat="1" applyFont="1" applyBorder="1" applyAlignment="1" applyProtection="1">
      <alignment horizontal="center"/>
    </xf>
    <xf numFmtId="0" fontId="488" fillId="0" borderId="504" xfId="0" applyNumberFormat="1" applyFont="1" applyBorder="1" applyAlignment="1" applyProtection="1">
      <alignment horizontal="center"/>
    </xf>
    <xf numFmtId="0" fontId="489" fillId="0" borderId="505" xfId="0" applyNumberFormat="1" applyFont="1" applyBorder="1" applyAlignment="1" applyProtection="1">
      <alignment horizontal="center"/>
    </xf>
    <xf numFmtId="0" fontId="490" fillId="0" borderId="506" xfId="0" applyNumberFormat="1" applyFont="1" applyBorder="1" applyAlignment="1" applyProtection="1">
      <alignment horizontal="center"/>
    </xf>
    <xf numFmtId="0" fontId="491" fillId="0" borderId="507" xfId="0" applyNumberFormat="1" applyFont="1" applyBorder="1" applyAlignment="1" applyProtection="1">
      <alignment horizontal="center"/>
    </xf>
    <xf numFmtId="0" fontId="538" fillId="0" borderId="556" xfId="0" applyNumberFormat="1" applyFont="1" applyBorder="1" applyAlignment="1" applyProtection="1">
      <alignment horizontal="center"/>
    </xf>
    <xf numFmtId="0" fontId="539" fillId="0" borderId="557" xfId="0" applyNumberFormat="1" applyFont="1" applyBorder="1" applyAlignment="1" applyProtection="1">
      <alignment horizontal="center"/>
    </xf>
    <xf numFmtId="0" fontId="540" fillId="0" borderId="558" xfId="0" applyNumberFormat="1" applyFont="1" applyBorder="1" applyAlignment="1" applyProtection="1">
      <alignment horizontal="center"/>
    </xf>
    <xf numFmtId="0" fontId="541" fillId="0" borderId="559" xfId="0" applyNumberFormat="1" applyFont="1" applyBorder="1" applyAlignment="1" applyProtection="1">
      <alignment horizontal="center"/>
    </xf>
    <xf numFmtId="0" fontId="588" fillId="0" borderId="608" xfId="0" applyNumberFormat="1" applyFont="1" applyBorder="1" applyAlignment="1" applyProtection="1">
      <alignment horizontal="center"/>
    </xf>
    <xf numFmtId="0" fontId="589" fillId="0" borderId="609" xfId="0" applyNumberFormat="1" applyFont="1" applyBorder="1" applyAlignment="1" applyProtection="1">
      <alignment horizontal="center"/>
    </xf>
    <xf numFmtId="0" fontId="590" fillId="0" borderId="610" xfId="0" applyNumberFormat="1" applyFont="1" applyBorder="1" applyAlignment="1" applyProtection="1">
      <alignment horizontal="center"/>
    </xf>
    <xf numFmtId="0" fontId="591" fillId="0" borderId="611" xfId="0" applyNumberFormat="1" applyFont="1" applyBorder="1" applyAlignment="1" applyProtection="1">
      <alignment horizontal="center"/>
    </xf>
    <xf numFmtId="0" fontId="638" fillId="0" borderId="660" xfId="0" applyNumberFormat="1" applyFont="1" applyBorder="1" applyAlignment="1" applyProtection="1">
      <alignment horizontal="center"/>
    </xf>
    <xf numFmtId="0" fontId="639" fillId="0" borderId="661" xfId="0" applyNumberFormat="1" applyFont="1" applyBorder="1" applyAlignment="1" applyProtection="1">
      <alignment horizontal="center"/>
    </xf>
    <xf numFmtId="0" fontId="640" fillId="0" borderId="662" xfId="0" applyNumberFormat="1" applyFont="1" applyBorder="1" applyAlignment="1" applyProtection="1">
      <alignment horizontal="center"/>
    </xf>
    <xf numFmtId="0" fontId="641" fillId="0" borderId="663" xfId="0" applyNumberFormat="1" applyFont="1" applyBorder="1" applyAlignment="1" applyProtection="1">
      <alignment horizontal="center"/>
    </xf>
    <xf numFmtId="0" fontId="688" fillId="0" borderId="712" xfId="0" applyNumberFormat="1" applyFont="1" applyBorder="1" applyAlignment="1" applyProtection="1">
      <alignment horizontal="center"/>
    </xf>
    <xf numFmtId="0" fontId="689" fillId="0" borderId="713" xfId="0" applyNumberFormat="1" applyFont="1" applyBorder="1" applyAlignment="1" applyProtection="1">
      <alignment horizontal="center"/>
    </xf>
    <xf numFmtId="0" fontId="690" fillId="0" borderId="714" xfId="0" applyNumberFormat="1" applyFont="1" applyBorder="1" applyAlignment="1" applyProtection="1">
      <alignment horizontal="center"/>
    </xf>
    <xf numFmtId="0" fontId="691" fillId="0" borderId="715" xfId="0" applyNumberFormat="1" applyFont="1" applyBorder="1" applyAlignment="1" applyProtection="1">
      <alignment horizontal="center"/>
    </xf>
    <xf numFmtId="0" fontId="738" fillId="0" borderId="764" xfId="0" applyNumberFormat="1" applyFont="1" applyBorder="1" applyAlignment="1" applyProtection="1">
      <alignment horizontal="center"/>
    </xf>
    <xf numFmtId="0" fontId="739" fillId="0" borderId="765" xfId="0" applyNumberFormat="1" applyFont="1" applyBorder="1" applyAlignment="1" applyProtection="1">
      <alignment horizontal="center"/>
    </xf>
    <xf numFmtId="0" fontId="740" fillId="0" borderId="766" xfId="0" applyNumberFormat="1" applyFont="1" applyBorder="1" applyAlignment="1" applyProtection="1">
      <alignment horizontal="center"/>
    </xf>
    <xf numFmtId="0" fontId="741" fillId="0" borderId="767" xfId="0" applyNumberFormat="1" applyFont="1" applyBorder="1" applyAlignment="1" applyProtection="1">
      <alignment horizontal="center"/>
    </xf>
    <xf numFmtId="0" fontId="788" fillId="0" borderId="816" xfId="0" applyNumberFormat="1" applyFont="1" applyBorder="1" applyAlignment="1" applyProtection="1">
      <alignment horizontal="center"/>
    </xf>
    <xf numFmtId="0" fontId="789" fillId="0" borderId="817" xfId="0" applyNumberFormat="1" applyFont="1" applyBorder="1" applyAlignment="1" applyProtection="1">
      <alignment horizontal="center"/>
    </xf>
    <xf numFmtId="0" fontId="790" fillId="0" borderId="818" xfId="0" applyNumberFormat="1" applyFont="1" applyBorder="1" applyAlignment="1" applyProtection="1">
      <alignment horizontal="center"/>
    </xf>
    <xf numFmtId="0" fontId="791" fillId="0" borderId="819" xfId="0" applyNumberFormat="1" applyFont="1" applyBorder="1" applyAlignment="1" applyProtection="1">
      <alignment horizontal="center"/>
    </xf>
    <xf numFmtId="0" fontId="838" fillId="0" borderId="868" xfId="0" applyNumberFormat="1" applyFont="1" applyBorder="1" applyAlignment="1" applyProtection="1">
      <alignment horizontal="center"/>
    </xf>
    <xf numFmtId="0" fontId="839" fillId="0" borderId="869" xfId="0" applyNumberFormat="1" applyFont="1" applyBorder="1" applyAlignment="1" applyProtection="1">
      <alignment horizontal="center"/>
    </xf>
    <xf numFmtId="0" fontId="840" fillId="0" borderId="870" xfId="0" applyNumberFormat="1" applyFont="1" applyBorder="1" applyAlignment="1" applyProtection="1">
      <alignment horizontal="center"/>
    </xf>
    <xf numFmtId="0" fontId="841" fillId="0" borderId="871" xfId="0" applyNumberFormat="1" applyFont="1" applyBorder="1" applyAlignment="1" applyProtection="1">
      <alignment horizontal="center"/>
    </xf>
    <xf numFmtId="0" fontId="888" fillId="0" borderId="920" xfId="0" applyNumberFormat="1" applyFont="1" applyBorder="1" applyAlignment="1" applyProtection="1">
      <alignment horizontal="center"/>
    </xf>
    <xf numFmtId="0" fontId="889" fillId="0" borderId="921" xfId="0" applyNumberFormat="1" applyFont="1" applyBorder="1" applyAlignment="1" applyProtection="1">
      <alignment horizontal="center"/>
    </xf>
    <xf numFmtId="0" fontId="890" fillId="0" borderId="922" xfId="0" applyNumberFormat="1" applyFont="1" applyBorder="1" applyAlignment="1" applyProtection="1">
      <alignment horizontal="center"/>
    </xf>
    <xf numFmtId="0" fontId="891" fillId="0" borderId="923" xfId="0" applyNumberFormat="1" applyFont="1" applyBorder="1" applyAlignment="1" applyProtection="1">
      <alignment horizontal="center"/>
    </xf>
    <xf numFmtId="0" fontId="938" fillId="0" borderId="972" xfId="0" applyNumberFormat="1" applyFont="1" applyBorder="1" applyAlignment="1" applyProtection="1">
      <alignment horizontal="center"/>
    </xf>
    <xf numFmtId="0" fontId="939" fillId="0" borderId="973" xfId="0" applyNumberFormat="1" applyFont="1" applyBorder="1" applyAlignment="1" applyProtection="1">
      <alignment horizontal="center"/>
    </xf>
    <xf numFmtId="0" fontId="940" fillId="0" borderId="974" xfId="0" applyNumberFormat="1" applyFont="1" applyBorder="1" applyAlignment="1" applyProtection="1">
      <alignment horizontal="center"/>
    </xf>
    <xf numFmtId="0" fontId="941" fillId="0" borderId="975" xfId="0" applyNumberFormat="1" applyFont="1" applyBorder="1" applyAlignment="1" applyProtection="1">
      <alignment horizontal="center"/>
    </xf>
    <xf numFmtId="0" fontId="988" fillId="0" borderId="1024" xfId="0" applyNumberFormat="1" applyFont="1" applyBorder="1" applyAlignment="1" applyProtection="1">
      <alignment horizontal="center"/>
    </xf>
    <xf numFmtId="0" fontId="989" fillId="0" borderId="1025" xfId="0" applyNumberFormat="1" applyFont="1" applyBorder="1" applyAlignment="1" applyProtection="1">
      <alignment horizontal="center"/>
    </xf>
    <xf numFmtId="0" fontId="990" fillId="0" borderId="1026" xfId="0" applyNumberFormat="1" applyFont="1" applyBorder="1" applyAlignment="1" applyProtection="1">
      <alignment horizontal="center"/>
    </xf>
    <xf numFmtId="0" fontId="991" fillId="0" borderId="1027" xfId="0" applyNumberFormat="1" applyFont="1" applyBorder="1" applyAlignment="1" applyProtection="1">
      <alignment horizontal="center"/>
    </xf>
    <xf numFmtId="0" fontId="1038" fillId="0" borderId="1076" xfId="0" applyNumberFormat="1" applyFont="1" applyBorder="1" applyAlignment="1" applyProtection="1">
      <alignment horizontal="center"/>
    </xf>
    <xf numFmtId="0" fontId="1039" fillId="0" borderId="1077" xfId="0" applyNumberFormat="1" applyFont="1" applyBorder="1" applyAlignment="1" applyProtection="1">
      <alignment horizontal="center"/>
    </xf>
    <xf numFmtId="0" fontId="1040" fillId="0" borderId="1078" xfId="0" applyNumberFormat="1" applyFont="1" applyBorder="1" applyAlignment="1" applyProtection="1">
      <alignment horizontal="center"/>
    </xf>
    <xf numFmtId="0" fontId="1041" fillId="0" borderId="1079" xfId="0" applyNumberFormat="1" applyFont="1" applyBorder="1" applyAlignment="1" applyProtection="1">
      <alignment horizontal="center"/>
    </xf>
    <xf numFmtId="0" fontId="1088" fillId="0" borderId="1128" xfId="0" applyNumberFormat="1" applyFont="1" applyBorder="1" applyAlignment="1" applyProtection="1">
      <alignment horizontal="center"/>
    </xf>
    <xf numFmtId="0" fontId="1089" fillId="0" borderId="1129" xfId="0" applyNumberFormat="1" applyFont="1" applyBorder="1" applyAlignment="1" applyProtection="1">
      <alignment horizontal="center"/>
    </xf>
    <xf numFmtId="0" fontId="1090" fillId="0" borderId="1130" xfId="0" applyNumberFormat="1" applyFont="1" applyBorder="1" applyAlignment="1" applyProtection="1">
      <alignment horizontal="center"/>
    </xf>
    <xf numFmtId="0" fontId="1091" fillId="0" borderId="1131" xfId="0" applyNumberFormat="1" applyFont="1" applyBorder="1" applyAlignment="1" applyProtection="1">
      <alignment horizontal="center"/>
    </xf>
    <xf numFmtId="0" fontId="1138" fillId="0" borderId="1180" xfId="0" applyNumberFormat="1" applyFont="1" applyBorder="1" applyAlignment="1" applyProtection="1">
      <alignment horizontal="center"/>
    </xf>
    <xf numFmtId="0" fontId="1139" fillId="0" borderId="1181" xfId="0" applyNumberFormat="1" applyFont="1" applyBorder="1" applyAlignment="1" applyProtection="1">
      <alignment horizontal="center"/>
    </xf>
    <xf numFmtId="0" fontId="1140" fillId="0" borderId="1182" xfId="0" applyNumberFormat="1" applyFont="1" applyBorder="1" applyAlignment="1" applyProtection="1">
      <alignment horizontal="center"/>
    </xf>
    <xf numFmtId="0" fontId="1141" fillId="0" borderId="1183" xfId="0" applyNumberFormat="1" applyFont="1" applyBorder="1" applyAlignment="1" applyProtection="1">
      <alignment horizontal="center"/>
    </xf>
    <xf numFmtId="0" fontId="1185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Ausschöpfung des gesetzlichen Freistellungsanspruchs durch den Betriebsrat, Angaben gruppiert nach Branche ")</f>
        <v xml:space="preserve">Tab. 1: Ausschöpfung des gesetzlichen Freistellungsanspruchs durch den Betriebsrat, Angaben gruppiert nach Branche </v>
      </c>
    </row>
    <row r="9" spans="1:2" x14ac:dyDescent="0.35">
      <c r="B9" s="4" t="str">
        <f>HYPERLINK("#'2_bg_g'!A2","Tab. 2: Ausschöpfung des gesetzlichen Freistellungsanspruchs durch den Betriebsrat, Angaben gruppiert nach Betriebsgröße ")</f>
        <v xml:space="preserve">Tab. 2: Ausschöpfung des gesetzlichen Freistellungsanspruchs durch den Betriebsrat, Angaben gruppiert nach Betriebsgröße </v>
      </c>
    </row>
    <row r="10" spans="1:2" x14ac:dyDescent="0.35">
      <c r="B10" s="4" t="str">
        <f>HYPERLINK("#'3_bland'!A2","Tab. 3: Ausschöpfung des gesetzlichen Freistellungsanspruchs durch den Betriebsrat, Angaben gruppiert nach Bundesland ")</f>
        <v xml:space="preserve">Tab. 3: Ausschöpfung des gesetzlichen Freistellungsanspruchs durch den Betriebsrat, Angaben gruppiert nach Bundesland </v>
      </c>
    </row>
    <row r="11" spans="1:2" x14ac:dyDescent="0.35">
      <c r="B11" s="4" t="str">
        <f>HYPERLINK("#'4_ost_west'!A2","Tab. 4: Ausschöpfung des gesetzlichen Freistellungsanspruchs durch den Betriebsrat, Angaben gruppiert nach Ost- oder Westdeutschland ")</f>
        <v xml:space="preserve">Tab. 4: Ausschöpfung des gesetzlichen Freistellungsanspruchs durch den Betriebsrat, Angaben gruppiert nach Ost- oder Westdeutschland </v>
      </c>
    </row>
    <row r="12" spans="1:2" x14ac:dyDescent="0.35">
      <c r="B12" s="4" t="str">
        <f>HYPERLINK("#'5_gewerkschaft'!A2","Tab. 5: Ausschöpfung des gesetzlichen Freistellungsanspruchs durch den Betriebsrat, Angaben gruppiert nach gewerkschaftlichem Organisationsbereich ")</f>
        <v xml:space="preserve">Tab. 5: Ausschöpfung des gesetzlichen Freistellungsanspruchs durch den Betriebsrat, Angaben gruppiert nach gewerkschaftlichem Organisationsbereich </v>
      </c>
    </row>
    <row r="13" spans="1:2" x14ac:dyDescent="0.35">
      <c r="B13" s="4" t="str">
        <f>HYPERLINK("#'6_tarif'!A2","Tab. 6: Ausschöpfung des gesetzlichen Freistellungsanspruchs durch den Betriebsrat, Angaben gruppiert nach Tarifbindung ")</f>
        <v xml:space="preserve">Tab. 6: Ausschöpfung des gesetzlichen Freistellungsanspruchs durch den Betriebsrat, Angaben gruppiert nach Tarifbindung </v>
      </c>
    </row>
    <row r="14" spans="1:2" x14ac:dyDescent="0.35">
      <c r="B14" s="4" t="str">
        <f>HYPERLINK("#'7_besch_frauen_p_gen_quartile'!A2","Tab. 7: Ausschöpfung des gesetzlichen Freistellungsanspruchs durch den Betriebsrat, Angaben gruppiert nach Anteil Frauen an Belegschaft ")</f>
        <v xml:space="preserve">Tab. 7: Ausschöpfung des gesetzlichen Freistellungsanspruchs durch den Betriebsrat, Angaben gruppiert nach Anteil Frauen an Belegschaft </v>
      </c>
    </row>
    <row r="15" spans="1:2" x14ac:dyDescent="0.35">
      <c r="B15" s="4" t="str">
        <f>HYPERLINK("#'8_besch_maenner_p_gen_quartile'!A2","Tab. 8: Ausschöpfung des gesetzlichen Freistellungsanspruchs durch den Betriebsrat, Angaben gruppiert nach Anteil Männer an Belegschaft ")</f>
        <v xml:space="preserve">Tab. 8: Ausschöpfung des gesetzlichen Freistellungsanspruchs durch den Betriebsrat, Angaben gruppiert nach Anteil Männer an Belegschaft </v>
      </c>
    </row>
    <row r="16" spans="1:2" x14ac:dyDescent="0.35">
      <c r="B16" s="4" t="str">
        <f>HYPERLINK("#'9_besch_vollz_p_gen_quartile'!A2","Tab. 9: Ausschöpfung des gesetzlichen Freistellungsanspruchs durch den Betriebsrat, Angaben gruppiert nach Anteil Vollzeitbeschäftigter an Belegschaft ")</f>
        <v xml:space="preserve">Tab. 9: Ausschöpfung des gesetzlichen Freistellungsanspruchs durch den Betriebsrat, Angaben gruppiert nach Anteil Vollzeitbeschäftigter an Belegschaft </v>
      </c>
    </row>
    <row r="17" spans="2:2" x14ac:dyDescent="0.35">
      <c r="B17" s="4" t="str">
        <f>HYPERLINK("#'10_besch_teilz_p_gen_quartile'!A2","Tab. 10: Ausschöpfung des gesetzlichen Freistellungsanspruchs durch den Betriebsrat, Angaben gruppiert nach Anteil Teilzeitbeschäftigter an Belegschaft ")</f>
        <v xml:space="preserve">Tab. 10: Ausschöpfung des gesetzlichen Freistellungsanspruchs durch den Betriebsrat, Angaben gruppiert nach Anteil Teilzeitbeschäftigter an Belegschaft </v>
      </c>
    </row>
    <row r="18" spans="2:2" x14ac:dyDescent="0.35">
      <c r="B18" s="4" t="str">
        <f>HYPERLINK("#'11_besch_mini_p_gen_quartile'!A2","Tab. 11: Ausschöpfung des gesetzlichen Freistellungsanspruchs durch den Betriebsrat, Angaben gruppiert nach Anteil Minijobs an Belegschaft ")</f>
        <v xml:space="preserve">Tab. 11: Ausschöpfung des gesetzlichen Freistellungsanspruchs durch den Betriebsrat, Angaben gruppiert nach Anteil Minijobs an Belegschaft </v>
      </c>
    </row>
    <row r="19" spans="2:2" x14ac:dyDescent="0.35">
      <c r="B19" s="4" t="str">
        <f>HYPERLINK("#'12_besch_tz_mini_p_gen_quartile'!A2","Tab. 12: Ausschöpfung des gesetzlichen Freistellungsanspruchs durch den Betriebsrat, Angaben gruppiert nach Anteil Teilzeit und Minijobs an Belegschaft ")</f>
        <v xml:space="preserve">Tab. 12: Ausschöpfung des gesetzlichen Freistellungsanspruchs durch den Betriebsrat, Angaben gruppiert nach Anteil Teilzeit und Minijobs an Belegschaft </v>
      </c>
    </row>
    <row r="20" spans="2:2" x14ac:dyDescent="0.35">
      <c r="B20" s="4" t="str">
        <f>HYPERLINK("#'13_besch_befr_p_gen_quartile'!A2","Tab. 13: Ausschöpfung des gesetzlichen Freistellungsanspruchs durch den Betriebsrat, Angaben gruppiert nach Anteil befristet Beschäftigter an Belegschaft ")</f>
        <v xml:space="preserve">Tab. 13: Ausschöpfung des gesetzlichen Freistellungsanspruchs durch den Betriebsrat, Angaben gruppiert nach Anteil befristet Beschäftigter an Belegschaft </v>
      </c>
    </row>
    <row r="21" spans="2:2" x14ac:dyDescent="0.35">
      <c r="B21" s="4" t="str">
        <f>HYPERLINK("#'14_besch_migr_p_gen_quartile'!A2","Tab. 14: Ausschöpfung des gesetzlichen Freistellungsanspruchs durch den Betriebsrat, Angaben gruppiert nach Anteil Beschäftigter mit Migrationshintergrund an Belegschaft ")</f>
        <v xml:space="preserve">Tab. 14: Ausschöpfung des gesetzlichen Freistellungsanspruchs durch den Betriebsrat, Angaben gruppiert nach Anteil Beschäftigter mit Migrationshintergrund an Belegschaft </v>
      </c>
    </row>
    <row r="22" spans="2:2" x14ac:dyDescent="0.35">
      <c r="B22" s="4" t="str">
        <f>HYPERLINK("#'15_besch_gew_p_gen_quartile'!A2","Tab. 15: Ausschöpfung des gesetzlichen Freistellungsanspruchs durch den Betriebsrat, Angaben gruppiert nach Anteil von Gewerkschaftsmitgliedern ")</f>
        <v xml:space="preserve">Tab. 15: Ausschöpfung des gesetzlichen Freistellungsanspruchs durch den Betriebsrat, Angaben gruppiert nach Anteil von Gewerkschaftsmitgliedern </v>
      </c>
    </row>
    <row r="23" spans="2:2" x14ac:dyDescent="0.35">
      <c r="B23" s="4" t="str">
        <f>HYPERLINK("#'16_besch_hochq_p_gen_quartile'!A2","Tab. 16: Ausschöpfung des gesetzlichen Freistellungsanspruchs durch den Betriebsrat, Angaben gruppiert nach Anteil hochqualifizierter Tätigkeiten an Belegschaft ")</f>
        <v xml:space="preserve">Tab. 16: Ausschöpfung des gesetzlichen Freistellungsanspruchs durch den Betriebsrat, Angaben gruppiert nach Anteil hochqualifizierter Tätigkeiten an Belegschaft </v>
      </c>
    </row>
    <row r="24" spans="2:2" x14ac:dyDescent="0.35">
      <c r="B24" s="4" t="str">
        <f>HYPERLINK("#'17_besch_beruf_p_gen_quartile'!A2","Tab. 17: Ausschöpfung des gesetzlichen Freistellungsanspruchs durch den Betriebsrat, Angaben gruppiert nach Anteil mittlerer Tätigkeiten an Belegschaft ")</f>
        <v xml:space="preserve">Tab. 17: Ausschöpfung des gesetzlichen Freistellungsanspruchs durch den Betriebsrat, Angaben gruppiert nach Anteil mittlerer Tätigkeiten an Belegschaft </v>
      </c>
    </row>
    <row r="25" spans="2:2" x14ac:dyDescent="0.35">
      <c r="B25" s="4" t="str">
        <f>HYPERLINK("#'18_besch_ungel_p_gen_quartile'!A2","Tab. 18: Ausschöpfung des gesetzlichen Freistellungsanspruchs durch den Betriebsrat, Angaben gruppiert nach Anteil einfacher oder Hilfstätigkeiten an Belegschaft ")</f>
        <v xml:space="preserve">Tab. 18: Ausschöpfung des gesetzlichen Freistellungsanspruchs durch den Betriebsrat, Angaben gruppiert nach Anteil einfacher oder Hilfstätigkeiten an Belegschaft </v>
      </c>
    </row>
    <row r="26" spans="2:2" x14ac:dyDescent="0.35">
      <c r="B26" s="4" t="str">
        <f>HYPERLINK("#'19_besch_azubi_p_gen_quartile'!A2","Tab. 19: Ausschöpfung des gesetzlichen Freistellungsanspruchs durch den Betriebsrat, Angaben gruppiert nach Anteil Azubis an Belegschaft ")</f>
        <v xml:space="preserve">Tab. 19: Ausschöpfung des gesetzlichen Freistellungsanspruchs durch den Betriebsrat, Angaben gruppiert nach Anteil Azubis an Belegschaft </v>
      </c>
    </row>
    <row r="27" spans="2:2" x14ac:dyDescent="0.35">
      <c r="B27" s="4" t="str">
        <f>HYPERLINK("#'20_besch_u30_p_gen_quartile'!A2","Tab. 20: Ausschöpfung des gesetzlichen Freistellungsanspruchs durch den Betriebsrat, Angaben gruppiert nach Anteil Beschäftigte unter 30 Jahren an Belegschaft ")</f>
        <v xml:space="preserve">Tab. 20: Ausschöpfung des gesetzlichen Freistellungsanspruchs durch den Betriebsrat, Angaben gruppiert nach Anteil Beschäftigte unter 30 Jahren an Belegschaft </v>
      </c>
    </row>
    <row r="28" spans="2:2" x14ac:dyDescent="0.35">
      <c r="B28" s="4" t="str">
        <f>HYPERLINK("#'21_besch_ue55_p_gen_quartile'!A2","Tab. 21: Ausschöpfung des gesetzlichen Freistellungsanspruchs durch den Betriebsrat, Angaben gruppiert nach Anteil Beschäftigte über 55 Jahren an Belegschaft ")</f>
        <v xml:space="preserve">Tab. 21: Ausschöpfung des gesetzlichen Freistellungsanspruchs durch den Betriebsrat, Angaben gruppiert nach Anteil Beschäftigte über 55 Jahren an Belegschaft </v>
      </c>
    </row>
    <row r="33" spans="1:1" x14ac:dyDescent="0.35">
      <c r="A33" s="1229" t="s">
        <v>2</v>
      </c>
    </row>
    <row r="34" spans="1:1" x14ac:dyDescent="0.35">
      <c r="A34" s="1229" t="s">
        <v>3</v>
      </c>
    </row>
  </sheetData>
  <hyperlinks>
    <hyperlink ref="A33" r:id="rId1" xr:uid="{EA832D34-7FF5-4932-96BE-2CB3BD12B795}"/>
    <hyperlink ref="A34" r:id="rId2" xr:uid="{6B5BE673-4638-49AF-9F22-95A8CC5A498E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F12"/>
  <sheetViews>
    <sheetView workbookViewId="0"/>
  </sheetViews>
  <sheetFormatPr baseColWidth="10" defaultColWidth="8.7265625" defaultRowHeight="14.5" x14ac:dyDescent="0.35"/>
  <cols>
    <col min="1" max="1" width="50.453125" style="567" customWidth="1"/>
    <col min="2" max="6" width="16.453125" style="568" customWidth="1"/>
  </cols>
  <sheetData>
    <row r="2" spans="1:6" ht="18.5" x14ac:dyDescent="0.45">
      <c r="A2" s="521" t="s">
        <v>150</v>
      </c>
    </row>
    <row r="3" spans="1:6" x14ac:dyDescent="0.35">
      <c r="A3" s="522"/>
      <c r="B3" s="523" t="s">
        <v>25</v>
      </c>
      <c r="C3" s="1177" t="s">
        <v>26</v>
      </c>
      <c r="D3" s="1178" t="s">
        <v>26</v>
      </c>
      <c r="E3" s="1179" t="s">
        <v>26</v>
      </c>
      <c r="F3" s="1180" t="s">
        <v>26</v>
      </c>
    </row>
    <row r="4" spans="1:6" ht="43.5" x14ac:dyDescent="0.35">
      <c r="A4" s="524"/>
      <c r="C4" s="563" t="s">
        <v>7</v>
      </c>
      <c r="D4" s="564" t="s">
        <v>8</v>
      </c>
      <c r="E4" s="565" t="s">
        <v>9</v>
      </c>
      <c r="F4" s="566" t="s">
        <v>10</v>
      </c>
    </row>
    <row r="5" spans="1:6" x14ac:dyDescent="0.35">
      <c r="A5" s="525" t="s">
        <v>82</v>
      </c>
      <c r="B5" s="526"/>
      <c r="C5" s="527"/>
      <c r="D5" s="528"/>
      <c r="E5" s="529"/>
      <c r="F5" s="530"/>
    </row>
    <row r="6" spans="1:6" x14ac:dyDescent="0.35">
      <c r="A6" s="531" t="s">
        <v>83</v>
      </c>
      <c r="B6" s="532">
        <v>619</v>
      </c>
      <c r="C6" s="533">
        <v>37.202206654025133</v>
      </c>
      <c r="D6" s="534">
        <v>15.18132280860036</v>
      </c>
      <c r="E6" s="535">
        <v>39.271669085232944</v>
      </c>
      <c r="F6" s="536">
        <v>8.3448014521415654</v>
      </c>
    </row>
    <row r="7" spans="1:6" x14ac:dyDescent="0.35">
      <c r="A7" s="537" t="s">
        <v>84</v>
      </c>
      <c r="B7" s="538">
        <v>473</v>
      </c>
      <c r="C7" s="539">
        <v>30.685568625576039</v>
      </c>
      <c r="D7" s="540">
        <v>14.50189143735186</v>
      </c>
      <c r="E7" s="541">
        <v>42.305193430722902</v>
      </c>
      <c r="F7" s="542">
        <v>12.507346506349201</v>
      </c>
    </row>
    <row r="8" spans="1:6" x14ac:dyDescent="0.35">
      <c r="A8" s="543" t="s">
        <v>85</v>
      </c>
      <c r="B8" s="544">
        <v>633</v>
      </c>
      <c r="C8" s="545">
        <v>37.045152598756033</v>
      </c>
      <c r="D8" s="546">
        <v>14.39677480651868</v>
      </c>
      <c r="E8" s="547">
        <v>36.411270805014503</v>
      </c>
      <c r="F8" s="548">
        <v>12.146801789710789</v>
      </c>
    </row>
    <row r="9" spans="1:6" x14ac:dyDescent="0.35">
      <c r="A9" s="549" t="s">
        <v>86</v>
      </c>
      <c r="B9" s="550">
        <v>864</v>
      </c>
      <c r="C9" s="551">
        <v>40.182542346763853</v>
      </c>
      <c r="D9" s="552">
        <v>9.7870707332569218</v>
      </c>
      <c r="E9" s="553">
        <v>37.753592113201023</v>
      </c>
      <c r="F9" s="554">
        <v>12.276794806778209</v>
      </c>
    </row>
    <row r="10" spans="1:6" x14ac:dyDescent="0.35">
      <c r="A10" s="555" t="s">
        <v>22</v>
      </c>
      <c r="B10" s="556">
        <v>2589</v>
      </c>
      <c r="C10" s="557">
        <v>37.183214897839953</v>
      </c>
      <c r="D10" s="558">
        <v>12.89107676313083</v>
      </c>
      <c r="E10" s="559">
        <v>38.521387125566648</v>
      </c>
      <c r="F10" s="560">
        <v>11.40432121346258</v>
      </c>
    </row>
    <row r="11" spans="1:6" x14ac:dyDescent="0.35">
      <c r="A11" s="561" t="s">
        <v>23</v>
      </c>
    </row>
    <row r="12" spans="1:6" x14ac:dyDescent="0.35">
      <c r="A12" s="562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F12"/>
  <sheetViews>
    <sheetView workbookViewId="0"/>
  </sheetViews>
  <sheetFormatPr baseColWidth="10" defaultColWidth="8.7265625" defaultRowHeight="14.5" x14ac:dyDescent="0.35"/>
  <cols>
    <col min="1" max="1" width="50.453125" style="615" customWidth="1"/>
    <col min="2" max="6" width="16.453125" style="616" customWidth="1"/>
  </cols>
  <sheetData>
    <row r="2" spans="1:6" ht="18.5" x14ac:dyDescent="0.45">
      <c r="A2" s="569" t="s">
        <v>151</v>
      </c>
    </row>
    <row r="3" spans="1:6" x14ac:dyDescent="0.35">
      <c r="A3" s="570"/>
      <c r="B3" s="571" t="s">
        <v>25</v>
      </c>
      <c r="C3" s="1181" t="s">
        <v>26</v>
      </c>
      <c r="D3" s="1182" t="s">
        <v>26</v>
      </c>
      <c r="E3" s="1183" t="s">
        <v>26</v>
      </c>
      <c r="F3" s="1184" t="s">
        <v>26</v>
      </c>
    </row>
    <row r="4" spans="1:6" ht="43.5" x14ac:dyDescent="0.35">
      <c r="A4" s="572"/>
      <c r="C4" s="611" t="s">
        <v>7</v>
      </c>
      <c r="D4" s="612" t="s">
        <v>8</v>
      </c>
      <c r="E4" s="613" t="s">
        <v>9</v>
      </c>
      <c r="F4" s="614" t="s">
        <v>10</v>
      </c>
    </row>
    <row r="5" spans="1:6" x14ac:dyDescent="0.35">
      <c r="A5" s="573" t="s">
        <v>87</v>
      </c>
      <c r="B5" s="574"/>
      <c r="C5" s="575"/>
      <c r="D5" s="576"/>
      <c r="E5" s="577"/>
      <c r="F5" s="578"/>
    </row>
    <row r="6" spans="1:6" x14ac:dyDescent="0.35">
      <c r="A6" s="579" t="s">
        <v>88</v>
      </c>
      <c r="B6" s="580">
        <v>784</v>
      </c>
      <c r="C6" s="581">
        <v>42.385190112409227</v>
      </c>
      <c r="D6" s="582">
        <v>9.1886284055748302</v>
      </c>
      <c r="E6" s="583">
        <v>36.401598965861062</v>
      </c>
      <c r="F6" s="584">
        <v>12.024582516154871</v>
      </c>
    </row>
    <row r="7" spans="1:6" x14ac:dyDescent="0.35">
      <c r="A7" s="585" t="s">
        <v>89</v>
      </c>
      <c r="B7" s="586">
        <v>534</v>
      </c>
      <c r="C7" s="587">
        <v>35.378169739911762</v>
      </c>
      <c r="D7" s="588">
        <v>16.352995494222419</v>
      </c>
      <c r="E7" s="589">
        <v>36.635985124149713</v>
      </c>
      <c r="F7" s="590">
        <v>11.63284964171612</v>
      </c>
    </row>
    <row r="8" spans="1:6" x14ac:dyDescent="0.35">
      <c r="A8" s="591" t="s">
        <v>90</v>
      </c>
      <c r="B8" s="592">
        <v>681</v>
      </c>
      <c r="C8" s="593">
        <v>31.571329068378699</v>
      </c>
      <c r="D8" s="594">
        <v>13.530788103964101</v>
      </c>
      <c r="E8" s="595">
        <v>41.812394222584082</v>
      </c>
      <c r="F8" s="596">
        <v>13.08548860507311</v>
      </c>
    </row>
    <row r="9" spans="1:6" x14ac:dyDescent="0.35">
      <c r="A9" s="597" t="s">
        <v>91</v>
      </c>
      <c r="B9" s="598">
        <v>585</v>
      </c>
      <c r="C9" s="599">
        <v>36.355651122929828</v>
      </c>
      <c r="D9" s="600">
        <v>14.69032232464898</v>
      </c>
      <c r="E9" s="601">
        <v>39.855326177977737</v>
      </c>
      <c r="F9" s="602">
        <v>9.0987003744434443</v>
      </c>
    </row>
    <row r="10" spans="1:6" x14ac:dyDescent="0.35">
      <c r="A10" s="603" t="s">
        <v>22</v>
      </c>
      <c r="B10" s="604">
        <v>2584</v>
      </c>
      <c r="C10" s="605">
        <v>37.075940804355568</v>
      </c>
      <c r="D10" s="606">
        <v>12.84808642214505</v>
      </c>
      <c r="E10" s="607">
        <v>38.48531670541265</v>
      </c>
      <c r="F10" s="608">
        <v>11.590656068086741</v>
      </c>
    </row>
    <row r="11" spans="1:6" x14ac:dyDescent="0.35">
      <c r="A11" s="609" t="s">
        <v>23</v>
      </c>
    </row>
    <row r="12" spans="1:6" x14ac:dyDescent="0.35">
      <c r="A12" s="610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F12"/>
  <sheetViews>
    <sheetView workbookViewId="0"/>
  </sheetViews>
  <sheetFormatPr baseColWidth="10" defaultColWidth="8.7265625" defaultRowHeight="14.5" x14ac:dyDescent="0.35"/>
  <cols>
    <col min="1" max="1" width="50.453125" style="663" customWidth="1"/>
    <col min="2" max="6" width="16.453125" style="664" customWidth="1"/>
  </cols>
  <sheetData>
    <row r="2" spans="1:6" ht="18.5" x14ac:dyDescent="0.45">
      <c r="A2" s="617" t="s">
        <v>92</v>
      </c>
    </row>
    <row r="3" spans="1:6" x14ac:dyDescent="0.35">
      <c r="A3" s="618"/>
      <c r="B3" s="619" t="s">
        <v>25</v>
      </c>
      <c r="C3" s="1185" t="s">
        <v>26</v>
      </c>
      <c r="D3" s="1186" t="s">
        <v>26</v>
      </c>
      <c r="E3" s="1187" t="s">
        <v>26</v>
      </c>
      <c r="F3" s="1188" t="s">
        <v>26</v>
      </c>
    </row>
    <row r="4" spans="1:6" ht="43.5" x14ac:dyDescent="0.35">
      <c r="A4" s="620"/>
      <c r="C4" s="659" t="s">
        <v>7</v>
      </c>
      <c r="D4" s="660" t="s">
        <v>8</v>
      </c>
      <c r="E4" s="661" t="s">
        <v>9</v>
      </c>
      <c r="F4" s="662" t="s">
        <v>10</v>
      </c>
    </row>
    <row r="5" spans="1:6" x14ac:dyDescent="0.35">
      <c r="A5" s="621" t="s">
        <v>93</v>
      </c>
      <c r="B5" s="622"/>
      <c r="C5" s="623"/>
      <c r="D5" s="624"/>
      <c r="E5" s="625"/>
      <c r="F5" s="626"/>
    </row>
    <row r="6" spans="1:6" x14ac:dyDescent="0.35">
      <c r="A6" s="627" t="s">
        <v>94</v>
      </c>
      <c r="B6" s="628">
        <v>1212</v>
      </c>
      <c r="C6" s="629">
        <v>42.387791316573818</v>
      </c>
      <c r="D6" s="630">
        <v>8.8061702915925633</v>
      </c>
      <c r="E6" s="631">
        <v>36.038520964962593</v>
      </c>
      <c r="F6" s="632">
        <v>12.76751742687102</v>
      </c>
    </row>
    <row r="7" spans="1:6" x14ac:dyDescent="0.35">
      <c r="A7" s="633" t="s">
        <v>95</v>
      </c>
      <c r="B7" s="634">
        <v>416</v>
      </c>
      <c r="C7" s="635">
        <v>24.683502170155279</v>
      </c>
      <c r="D7" s="636">
        <v>16.818049658336051</v>
      </c>
      <c r="E7" s="637">
        <v>48.462245003982382</v>
      </c>
      <c r="F7" s="638">
        <v>10.03620316752628</v>
      </c>
    </row>
    <row r="8" spans="1:6" x14ac:dyDescent="0.35">
      <c r="A8" s="639" t="s">
        <v>96</v>
      </c>
      <c r="B8" s="640">
        <v>325</v>
      </c>
      <c r="C8" s="641">
        <v>34.679123774582479</v>
      </c>
      <c r="D8" s="642">
        <v>14.20178035679691</v>
      </c>
      <c r="E8" s="643">
        <v>33.625609807357279</v>
      </c>
      <c r="F8" s="644">
        <v>17.493486061263329</v>
      </c>
    </row>
    <row r="9" spans="1:6" x14ac:dyDescent="0.35">
      <c r="A9" s="645" t="s">
        <v>97</v>
      </c>
      <c r="B9" s="646">
        <v>641</v>
      </c>
      <c r="C9" s="647">
        <v>36.111285119719668</v>
      </c>
      <c r="D9" s="648">
        <v>17.25073681661884</v>
      </c>
      <c r="E9" s="649">
        <v>39.366450406698803</v>
      </c>
      <c r="F9" s="650">
        <v>7.2715276569626948</v>
      </c>
    </row>
    <row r="10" spans="1:6" x14ac:dyDescent="0.35">
      <c r="A10" s="651" t="s">
        <v>22</v>
      </c>
      <c r="B10" s="652">
        <v>2594</v>
      </c>
      <c r="C10" s="653">
        <v>37.190181621412982</v>
      </c>
      <c r="D10" s="654">
        <v>12.792812943815481</v>
      </c>
      <c r="E10" s="655">
        <v>38.475235630689347</v>
      </c>
      <c r="F10" s="656">
        <v>11.5417698040822</v>
      </c>
    </row>
    <row r="11" spans="1:6" x14ac:dyDescent="0.35">
      <c r="A11" s="657" t="s">
        <v>23</v>
      </c>
    </row>
    <row r="12" spans="1:6" x14ac:dyDescent="0.35">
      <c r="A12" s="658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F12"/>
  <sheetViews>
    <sheetView workbookViewId="0"/>
  </sheetViews>
  <sheetFormatPr baseColWidth="10" defaultColWidth="8.7265625" defaultRowHeight="14.5" x14ac:dyDescent="0.35"/>
  <cols>
    <col min="1" max="1" width="50.453125" style="711" customWidth="1"/>
    <col min="2" max="6" width="16.453125" style="712" customWidth="1"/>
  </cols>
  <sheetData>
    <row r="2" spans="1:6" ht="18.5" x14ac:dyDescent="0.45">
      <c r="A2" s="665" t="s">
        <v>98</v>
      </c>
    </row>
    <row r="3" spans="1:6" x14ac:dyDescent="0.35">
      <c r="A3" s="666"/>
      <c r="B3" s="667" t="s">
        <v>25</v>
      </c>
      <c r="C3" s="1189" t="s">
        <v>26</v>
      </c>
      <c r="D3" s="1190" t="s">
        <v>26</v>
      </c>
      <c r="E3" s="1191" t="s">
        <v>26</v>
      </c>
      <c r="F3" s="1192" t="s">
        <v>26</v>
      </c>
    </row>
    <row r="4" spans="1:6" ht="43.5" x14ac:dyDescent="0.35">
      <c r="A4" s="668"/>
      <c r="C4" s="707" t="s">
        <v>7</v>
      </c>
      <c r="D4" s="708" t="s">
        <v>8</v>
      </c>
      <c r="E4" s="709" t="s">
        <v>9</v>
      </c>
      <c r="F4" s="710" t="s">
        <v>10</v>
      </c>
    </row>
    <row r="5" spans="1:6" x14ac:dyDescent="0.35">
      <c r="A5" s="669" t="s">
        <v>99</v>
      </c>
      <c r="B5" s="670"/>
      <c r="C5" s="671"/>
      <c r="D5" s="672"/>
      <c r="E5" s="673"/>
      <c r="F5" s="674"/>
    </row>
    <row r="6" spans="1:6" x14ac:dyDescent="0.35">
      <c r="A6" s="675" t="s">
        <v>88</v>
      </c>
      <c r="B6" s="676">
        <v>659</v>
      </c>
      <c r="C6" s="677">
        <v>43.246613016114708</v>
      </c>
      <c r="D6" s="678">
        <v>8.6794871766405706</v>
      </c>
      <c r="E6" s="679">
        <v>35.300445774333951</v>
      </c>
      <c r="F6" s="680">
        <v>12.773454032910781</v>
      </c>
    </row>
    <row r="7" spans="1:6" x14ac:dyDescent="0.35">
      <c r="A7" s="681" t="s">
        <v>100</v>
      </c>
      <c r="B7" s="682">
        <v>787</v>
      </c>
      <c r="C7" s="683">
        <v>36.198778644429453</v>
      </c>
      <c r="D7" s="684">
        <v>14.287052243457371</v>
      </c>
      <c r="E7" s="685">
        <v>37.03898018973883</v>
      </c>
      <c r="F7" s="686">
        <v>12.47518892237434</v>
      </c>
    </row>
    <row r="8" spans="1:6" x14ac:dyDescent="0.35">
      <c r="A8" s="687" t="s">
        <v>101</v>
      </c>
      <c r="B8" s="688">
        <v>515</v>
      </c>
      <c r="C8" s="689">
        <v>29.839685951489589</v>
      </c>
      <c r="D8" s="690">
        <v>15.275223928795601</v>
      </c>
      <c r="E8" s="691">
        <v>42.55714512199151</v>
      </c>
      <c r="F8" s="692">
        <v>12.327944997723289</v>
      </c>
    </row>
    <row r="9" spans="1:6" x14ac:dyDescent="0.35">
      <c r="A9" s="693" t="s">
        <v>102</v>
      </c>
      <c r="B9" s="694">
        <v>596</v>
      </c>
      <c r="C9" s="695">
        <v>37.220912983923832</v>
      </c>
      <c r="D9" s="696">
        <v>14.42537827779589</v>
      </c>
      <c r="E9" s="697">
        <v>39.834595583662171</v>
      </c>
      <c r="F9" s="698">
        <v>8.5191131546181147</v>
      </c>
    </row>
    <row r="10" spans="1:6" x14ac:dyDescent="0.35">
      <c r="A10" s="699" t="s">
        <v>22</v>
      </c>
      <c r="B10" s="700">
        <v>2557</v>
      </c>
      <c r="C10" s="701">
        <v>37.317264132758162</v>
      </c>
      <c r="D10" s="702">
        <v>12.864337875481141</v>
      </c>
      <c r="E10" s="703">
        <v>38.140084765282467</v>
      </c>
      <c r="F10" s="704">
        <v>11.67831322647822</v>
      </c>
    </row>
    <row r="11" spans="1:6" x14ac:dyDescent="0.35">
      <c r="A11" s="705" t="s">
        <v>23</v>
      </c>
    </row>
    <row r="12" spans="1:6" x14ac:dyDescent="0.35">
      <c r="A12" s="70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F12"/>
  <sheetViews>
    <sheetView workbookViewId="0"/>
  </sheetViews>
  <sheetFormatPr baseColWidth="10" defaultColWidth="8.7265625" defaultRowHeight="14.5" x14ac:dyDescent="0.35"/>
  <cols>
    <col min="1" max="1" width="50.453125" style="759" customWidth="1"/>
    <col min="2" max="6" width="16.453125" style="760" customWidth="1"/>
  </cols>
  <sheetData>
    <row r="2" spans="1:6" ht="18.5" x14ac:dyDescent="0.45">
      <c r="A2" s="713" t="s">
        <v>152</v>
      </c>
    </row>
    <row r="3" spans="1:6" x14ac:dyDescent="0.35">
      <c r="A3" s="714"/>
      <c r="B3" s="715" t="s">
        <v>25</v>
      </c>
      <c r="C3" s="1193" t="s">
        <v>26</v>
      </c>
      <c r="D3" s="1194" t="s">
        <v>26</v>
      </c>
      <c r="E3" s="1195" t="s">
        <v>26</v>
      </c>
      <c r="F3" s="1196" t="s">
        <v>26</v>
      </c>
    </row>
    <row r="4" spans="1:6" ht="43.5" x14ac:dyDescent="0.35">
      <c r="A4" s="716"/>
      <c r="C4" s="755" t="s">
        <v>7</v>
      </c>
      <c r="D4" s="756" t="s">
        <v>8</v>
      </c>
      <c r="E4" s="757" t="s">
        <v>9</v>
      </c>
      <c r="F4" s="758" t="s">
        <v>10</v>
      </c>
    </row>
    <row r="5" spans="1:6" x14ac:dyDescent="0.35">
      <c r="A5" s="717" t="s">
        <v>103</v>
      </c>
      <c r="B5" s="718"/>
      <c r="C5" s="719"/>
      <c r="D5" s="720"/>
      <c r="E5" s="721"/>
      <c r="F5" s="722"/>
    </row>
    <row r="6" spans="1:6" x14ac:dyDescent="0.35">
      <c r="A6" s="723" t="s">
        <v>94</v>
      </c>
      <c r="B6" s="724">
        <v>712</v>
      </c>
      <c r="C6" s="725">
        <v>52.157872776655587</v>
      </c>
      <c r="D6" s="726">
        <v>10.32568466277354</v>
      </c>
      <c r="E6" s="727">
        <v>27.33373407208019</v>
      </c>
      <c r="F6" s="728">
        <v>10.18270848849067</v>
      </c>
    </row>
    <row r="7" spans="1:6" x14ac:dyDescent="0.35">
      <c r="A7" s="729" t="s">
        <v>104</v>
      </c>
      <c r="B7" s="730">
        <v>558</v>
      </c>
      <c r="C7" s="731">
        <v>26.174793260964599</v>
      </c>
      <c r="D7" s="732">
        <v>13.55304256565552</v>
      </c>
      <c r="E7" s="733">
        <v>46.985368574847783</v>
      </c>
      <c r="F7" s="734">
        <v>13.286795598532111</v>
      </c>
    </row>
    <row r="8" spans="1:6" x14ac:dyDescent="0.35">
      <c r="A8" s="735" t="s">
        <v>105</v>
      </c>
      <c r="B8" s="736">
        <v>618</v>
      </c>
      <c r="C8" s="737">
        <v>33.883131722284283</v>
      </c>
      <c r="D8" s="738">
        <v>11.45710400970284</v>
      </c>
      <c r="E8" s="739">
        <v>43.385316512728323</v>
      </c>
      <c r="F8" s="740">
        <v>11.27444775528458</v>
      </c>
    </row>
    <row r="9" spans="1:6" x14ac:dyDescent="0.35">
      <c r="A9" s="741" t="s">
        <v>106</v>
      </c>
      <c r="B9" s="742">
        <v>665</v>
      </c>
      <c r="C9" s="743">
        <v>30.10319552041749</v>
      </c>
      <c r="D9" s="744">
        <v>16.427757112895691</v>
      </c>
      <c r="E9" s="745">
        <v>40.451607313236948</v>
      </c>
      <c r="F9" s="746">
        <v>13.017440053449871</v>
      </c>
    </row>
    <row r="10" spans="1:6" x14ac:dyDescent="0.35">
      <c r="A10" s="747" t="s">
        <v>22</v>
      </c>
      <c r="B10" s="748">
        <v>2553</v>
      </c>
      <c r="C10" s="749">
        <v>36.978652844249012</v>
      </c>
      <c r="D10" s="750">
        <v>12.80316406066342</v>
      </c>
      <c r="E10" s="751">
        <v>38.423072617984623</v>
      </c>
      <c r="F10" s="752">
        <v>11.795110477102959</v>
      </c>
    </row>
    <row r="11" spans="1:6" x14ac:dyDescent="0.35">
      <c r="A11" s="753" t="s">
        <v>23</v>
      </c>
    </row>
    <row r="12" spans="1:6" x14ac:dyDescent="0.35">
      <c r="A12" s="754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F12"/>
  <sheetViews>
    <sheetView workbookViewId="0"/>
  </sheetViews>
  <sheetFormatPr baseColWidth="10" defaultColWidth="8.7265625" defaultRowHeight="14.5" x14ac:dyDescent="0.35"/>
  <cols>
    <col min="1" max="1" width="50.453125" style="807" customWidth="1"/>
    <col min="2" max="6" width="16.453125" style="808" customWidth="1"/>
  </cols>
  <sheetData>
    <row r="2" spans="1:6" ht="18.5" x14ac:dyDescent="0.45">
      <c r="A2" s="761" t="s">
        <v>153</v>
      </c>
    </row>
    <row r="3" spans="1:6" x14ac:dyDescent="0.35">
      <c r="A3" s="762"/>
      <c r="B3" s="763" t="s">
        <v>25</v>
      </c>
      <c r="C3" s="1197" t="s">
        <v>26</v>
      </c>
      <c r="D3" s="1198" t="s">
        <v>26</v>
      </c>
      <c r="E3" s="1199" t="s">
        <v>26</v>
      </c>
      <c r="F3" s="1200" t="s">
        <v>26</v>
      </c>
    </row>
    <row r="4" spans="1:6" ht="43.5" x14ac:dyDescent="0.35">
      <c r="A4" s="764"/>
      <c r="C4" s="803" t="s">
        <v>7</v>
      </c>
      <c r="D4" s="804" t="s">
        <v>8</v>
      </c>
      <c r="E4" s="805" t="s">
        <v>9</v>
      </c>
      <c r="F4" s="806" t="s">
        <v>10</v>
      </c>
    </row>
    <row r="5" spans="1:6" x14ac:dyDescent="0.35">
      <c r="A5" s="765" t="s">
        <v>107</v>
      </c>
      <c r="B5" s="766"/>
      <c r="C5" s="767"/>
      <c r="D5" s="768"/>
      <c r="E5" s="769"/>
      <c r="F5" s="770"/>
    </row>
    <row r="6" spans="1:6" x14ac:dyDescent="0.35">
      <c r="A6" s="771" t="s">
        <v>108</v>
      </c>
      <c r="B6" s="772">
        <v>468</v>
      </c>
      <c r="C6" s="773">
        <v>47.410641050627483</v>
      </c>
      <c r="D6" s="774">
        <v>13.834096848004689</v>
      </c>
      <c r="E6" s="775">
        <v>29.909605413234409</v>
      </c>
      <c r="F6" s="776">
        <v>8.8456566881334275</v>
      </c>
    </row>
    <row r="7" spans="1:6" x14ac:dyDescent="0.35">
      <c r="A7" s="777" t="s">
        <v>109</v>
      </c>
      <c r="B7" s="778">
        <v>517</v>
      </c>
      <c r="C7" s="779">
        <v>42.58050478987802</v>
      </c>
      <c r="D7" s="780">
        <v>11.078577537695979</v>
      </c>
      <c r="E7" s="781">
        <v>35.441430385757798</v>
      </c>
      <c r="F7" s="782">
        <v>10.899487286668201</v>
      </c>
    </row>
    <row r="8" spans="1:6" x14ac:dyDescent="0.35">
      <c r="A8" s="783" t="s">
        <v>110</v>
      </c>
      <c r="B8" s="784">
        <v>665</v>
      </c>
      <c r="C8" s="785">
        <v>37.397148287018219</v>
      </c>
      <c r="D8" s="786">
        <v>11.59298215978365</v>
      </c>
      <c r="E8" s="787">
        <v>37.763902737725658</v>
      </c>
      <c r="F8" s="788">
        <v>13.245966815472469</v>
      </c>
    </row>
    <row r="9" spans="1:6" x14ac:dyDescent="0.35">
      <c r="A9" s="789" t="s">
        <v>111</v>
      </c>
      <c r="B9" s="790">
        <v>729</v>
      </c>
      <c r="C9" s="791">
        <v>27.239538853850419</v>
      </c>
      <c r="D9" s="792">
        <v>14.2887905666639</v>
      </c>
      <c r="E9" s="793">
        <v>46.249809747618563</v>
      </c>
      <c r="F9" s="794">
        <v>12.221860831867129</v>
      </c>
    </row>
    <row r="10" spans="1:6" x14ac:dyDescent="0.35">
      <c r="A10" s="795" t="s">
        <v>22</v>
      </c>
      <c r="B10" s="796">
        <v>2379</v>
      </c>
      <c r="C10" s="797">
        <v>37.470217620408768</v>
      </c>
      <c r="D10" s="798">
        <v>12.747543286962371</v>
      </c>
      <c r="E10" s="799">
        <v>38.24729684781019</v>
      </c>
      <c r="F10" s="800">
        <v>11.534942244818669</v>
      </c>
    </row>
    <row r="11" spans="1:6" x14ac:dyDescent="0.35">
      <c r="A11" s="801" t="s">
        <v>23</v>
      </c>
    </row>
    <row r="12" spans="1:6" x14ac:dyDescent="0.35">
      <c r="A12" s="802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F12"/>
  <sheetViews>
    <sheetView workbookViewId="0"/>
  </sheetViews>
  <sheetFormatPr baseColWidth="10" defaultColWidth="8.7265625" defaultRowHeight="14.5" x14ac:dyDescent="0.35"/>
  <cols>
    <col min="1" max="1" width="50.453125" style="855" customWidth="1"/>
    <col min="2" max="6" width="16.453125" style="856" customWidth="1"/>
  </cols>
  <sheetData>
    <row r="2" spans="1:6" ht="18.5" x14ac:dyDescent="0.45">
      <c r="A2" s="809" t="s">
        <v>154</v>
      </c>
    </row>
    <row r="3" spans="1:6" x14ac:dyDescent="0.35">
      <c r="A3" s="810"/>
      <c r="B3" s="811" t="s">
        <v>25</v>
      </c>
      <c r="C3" s="1201" t="s">
        <v>26</v>
      </c>
      <c r="D3" s="1202" t="s">
        <v>26</v>
      </c>
      <c r="E3" s="1203" t="s">
        <v>26</v>
      </c>
      <c r="F3" s="1204" t="s">
        <v>26</v>
      </c>
    </row>
    <row r="4" spans="1:6" ht="43.5" x14ac:dyDescent="0.35">
      <c r="A4" s="812"/>
      <c r="C4" s="851" t="s">
        <v>7</v>
      </c>
      <c r="D4" s="852" t="s">
        <v>8</v>
      </c>
      <c r="E4" s="853" t="s">
        <v>9</v>
      </c>
      <c r="F4" s="854" t="s">
        <v>10</v>
      </c>
    </row>
    <row r="5" spans="1:6" x14ac:dyDescent="0.35">
      <c r="A5" s="813" t="s">
        <v>112</v>
      </c>
      <c r="B5" s="814"/>
      <c r="C5" s="815"/>
      <c r="D5" s="816"/>
      <c r="E5" s="817"/>
      <c r="F5" s="818"/>
    </row>
    <row r="6" spans="1:6" x14ac:dyDescent="0.35">
      <c r="A6" s="819" t="s">
        <v>113</v>
      </c>
      <c r="B6" s="820">
        <v>458</v>
      </c>
      <c r="C6" s="821">
        <v>40.575577244922947</v>
      </c>
      <c r="D6" s="822">
        <v>19.24439008922694</v>
      </c>
      <c r="E6" s="823">
        <v>34.091220362764687</v>
      </c>
      <c r="F6" s="824">
        <v>6.0888123030854313</v>
      </c>
    </row>
    <row r="7" spans="1:6" x14ac:dyDescent="0.35">
      <c r="A7" s="825" t="s">
        <v>114</v>
      </c>
      <c r="B7" s="826">
        <v>590</v>
      </c>
      <c r="C7" s="827">
        <v>37.723638608931303</v>
      </c>
      <c r="D7" s="828">
        <v>15.416033461110359</v>
      </c>
      <c r="E7" s="829">
        <v>37.806112280931487</v>
      </c>
      <c r="F7" s="830">
        <v>9.0542156490268546</v>
      </c>
    </row>
    <row r="8" spans="1:6" x14ac:dyDescent="0.35">
      <c r="A8" s="831" t="s">
        <v>115</v>
      </c>
      <c r="B8" s="832">
        <v>592</v>
      </c>
      <c r="C8" s="833">
        <v>29.506653891692789</v>
      </c>
      <c r="D8" s="834">
        <v>10.05028705648207</v>
      </c>
      <c r="E8" s="835">
        <v>44.075329711339023</v>
      </c>
      <c r="F8" s="836">
        <v>16.367729340486122</v>
      </c>
    </row>
    <row r="9" spans="1:6" x14ac:dyDescent="0.35">
      <c r="A9" s="837" t="s">
        <v>116</v>
      </c>
      <c r="B9" s="838">
        <v>658</v>
      </c>
      <c r="C9" s="839">
        <v>34.204632598737362</v>
      </c>
      <c r="D9" s="840">
        <v>6.3958993350571429</v>
      </c>
      <c r="E9" s="841">
        <v>43.190719741833377</v>
      </c>
      <c r="F9" s="842">
        <v>16.20874832437212</v>
      </c>
    </row>
    <row r="10" spans="1:6" x14ac:dyDescent="0.35">
      <c r="A10" s="843" t="s">
        <v>22</v>
      </c>
      <c r="B10" s="844">
        <v>2298</v>
      </c>
      <c r="C10" s="845">
        <v>35.132243378448791</v>
      </c>
      <c r="D10" s="846">
        <v>12.15261025151201</v>
      </c>
      <c r="E10" s="847">
        <v>40.267639291672232</v>
      </c>
      <c r="F10" s="848">
        <v>12.44750707836697</v>
      </c>
    </row>
    <row r="11" spans="1:6" x14ac:dyDescent="0.35">
      <c r="A11" s="849" t="s">
        <v>23</v>
      </c>
    </row>
    <row r="12" spans="1:6" x14ac:dyDescent="0.35">
      <c r="A12" s="850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F12"/>
  <sheetViews>
    <sheetView workbookViewId="0"/>
  </sheetViews>
  <sheetFormatPr baseColWidth="10" defaultColWidth="8.7265625" defaultRowHeight="14.5" x14ac:dyDescent="0.35"/>
  <cols>
    <col min="1" max="1" width="50.453125" style="903" customWidth="1"/>
    <col min="2" max="6" width="16.453125" style="904" customWidth="1"/>
  </cols>
  <sheetData>
    <row r="2" spans="1:6" ht="18.5" x14ac:dyDescent="0.45">
      <c r="A2" s="857" t="s">
        <v>155</v>
      </c>
    </row>
    <row r="3" spans="1:6" x14ac:dyDescent="0.35">
      <c r="A3" s="858"/>
      <c r="B3" s="859" t="s">
        <v>25</v>
      </c>
      <c r="C3" s="1205" t="s">
        <v>26</v>
      </c>
      <c r="D3" s="1206" t="s">
        <v>26</v>
      </c>
      <c r="E3" s="1207" t="s">
        <v>26</v>
      </c>
      <c r="F3" s="1208" t="s">
        <v>26</v>
      </c>
    </row>
    <row r="4" spans="1:6" ht="43.5" x14ac:dyDescent="0.35">
      <c r="A4" s="860"/>
      <c r="C4" s="899" t="s">
        <v>7</v>
      </c>
      <c r="D4" s="900" t="s">
        <v>8</v>
      </c>
      <c r="E4" s="901" t="s">
        <v>9</v>
      </c>
      <c r="F4" s="902" t="s">
        <v>10</v>
      </c>
    </row>
    <row r="5" spans="1:6" x14ac:dyDescent="0.35">
      <c r="A5" s="861" t="s">
        <v>117</v>
      </c>
      <c r="B5" s="862"/>
      <c r="C5" s="863"/>
      <c r="D5" s="864"/>
      <c r="E5" s="865"/>
      <c r="F5" s="866"/>
    </row>
    <row r="6" spans="1:6" x14ac:dyDescent="0.35">
      <c r="A6" s="867" t="s">
        <v>118</v>
      </c>
      <c r="B6" s="868">
        <v>717</v>
      </c>
      <c r="C6" s="869">
        <v>38.757385721359768</v>
      </c>
      <c r="D6" s="870">
        <v>12.72628351838862</v>
      </c>
      <c r="E6" s="871">
        <v>37.725108420701183</v>
      </c>
      <c r="F6" s="872">
        <v>10.79122233955041</v>
      </c>
    </row>
    <row r="7" spans="1:6" x14ac:dyDescent="0.35">
      <c r="A7" s="873" t="s">
        <v>119</v>
      </c>
      <c r="B7" s="874">
        <v>644</v>
      </c>
      <c r="C7" s="875">
        <v>33.60673789040986</v>
      </c>
      <c r="D7" s="876">
        <v>11.5267262127587</v>
      </c>
      <c r="E7" s="877">
        <v>42.339067757962333</v>
      </c>
      <c r="F7" s="878">
        <v>12.527468138869111</v>
      </c>
    </row>
    <row r="8" spans="1:6" x14ac:dyDescent="0.35">
      <c r="A8" s="879" t="s">
        <v>120</v>
      </c>
      <c r="B8" s="880">
        <v>639</v>
      </c>
      <c r="C8" s="881">
        <v>33.808753079495183</v>
      </c>
      <c r="D8" s="882">
        <v>12.767643052029211</v>
      </c>
      <c r="E8" s="883">
        <v>41.238322283888998</v>
      </c>
      <c r="F8" s="884">
        <v>12.18528158458661</v>
      </c>
    </row>
    <row r="9" spans="1:6" x14ac:dyDescent="0.35">
      <c r="A9" s="885" t="s">
        <v>121</v>
      </c>
      <c r="B9" s="886">
        <v>583</v>
      </c>
      <c r="C9" s="887">
        <v>42.638110591598831</v>
      </c>
      <c r="D9" s="888">
        <v>13.78635407380448</v>
      </c>
      <c r="E9" s="889">
        <v>31.869000786933402</v>
      </c>
      <c r="F9" s="890">
        <v>11.70653454766329</v>
      </c>
    </row>
    <row r="10" spans="1:6" x14ac:dyDescent="0.35">
      <c r="A10" s="891" t="s">
        <v>22</v>
      </c>
      <c r="B10" s="892">
        <v>2583</v>
      </c>
      <c r="C10" s="893">
        <v>36.953073227787002</v>
      </c>
      <c r="D10" s="894">
        <v>12.632532088500589</v>
      </c>
      <c r="E10" s="895">
        <v>38.652719849721137</v>
      </c>
      <c r="F10" s="896">
        <v>11.761674833991281</v>
      </c>
    </row>
    <row r="11" spans="1:6" x14ac:dyDescent="0.35">
      <c r="A11" s="897" t="s">
        <v>23</v>
      </c>
    </row>
    <row r="12" spans="1:6" x14ac:dyDescent="0.35">
      <c r="A12" s="898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F12"/>
  <sheetViews>
    <sheetView workbookViewId="0"/>
  </sheetViews>
  <sheetFormatPr baseColWidth="10" defaultColWidth="8.7265625" defaultRowHeight="14.5" x14ac:dyDescent="0.35"/>
  <cols>
    <col min="1" max="1" width="50.453125" style="951" customWidth="1"/>
    <col min="2" max="6" width="16.453125" style="952" customWidth="1"/>
  </cols>
  <sheetData>
    <row r="2" spans="1:6" ht="18.5" x14ac:dyDescent="0.45">
      <c r="A2" s="905" t="s">
        <v>156</v>
      </c>
    </row>
    <row r="3" spans="1:6" x14ac:dyDescent="0.35">
      <c r="A3" s="906"/>
      <c r="B3" s="907" t="s">
        <v>25</v>
      </c>
      <c r="C3" s="1209" t="s">
        <v>26</v>
      </c>
      <c r="D3" s="1210" t="s">
        <v>26</v>
      </c>
      <c r="E3" s="1211" t="s">
        <v>26</v>
      </c>
      <c r="F3" s="1212" t="s">
        <v>26</v>
      </c>
    </row>
    <row r="4" spans="1:6" ht="43.5" x14ac:dyDescent="0.35">
      <c r="A4" s="908"/>
      <c r="C4" s="947" t="s">
        <v>7</v>
      </c>
      <c r="D4" s="948" t="s">
        <v>8</v>
      </c>
      <c r="E4" s="949" t="s">
        <v>9</v>
      </c>
      <c r="F4" s="950" t="s">
        <v>10</v>
      </c>
    </row>
    <row r="5" spans="1:6" x14ac:dyDescent="0.35">
      <c r="A5" s="909" t="s">
        <v>122</v>
      </c>
      <c r="B5" s="910"/>
      <c r="C5" s="911"/>
      <c r="D5" s="912"/>
      <c r="E5" s="913"/>
      <c r="F5" s="914"/>
    </row>
    <row r="6" spans="1:6" x14ac:dyDescent="0.35">
      <c r="A6" s="915" t="s">
        <v>123</v>
      </c>
      <c r="B6" s="916">
        <v>655</v>
      </c>
      <c r="C6" s="917">
        <v>38.239877956526918</v>
      </c>
      <c r="D6" s="918">
        <v>14.721918155854469</v>
      </c>
      <c r="E6" s="919">
        <v>36.790702675773858</v>
      </c>
      <c r="F6" s="920">
        <v>10.247501211844741</v>
      </c>
    </row>
    <row r="7" spans="1:6" x14ac:dyDescent="0.35">
      <c r="A7" s="921" t="s">
        <v>124</v>
      </c>
      <c r="B7" s="922">
        <v>639</v>
      </c>
      <c r="C7" s="923">
        <v>35.303225085498148</v>
      </c>
      <c r="D7" s="924">
        <v>14.439593604963591</v>
      </c>
      <c r="E7" s="925">
        <v>38.23050113133953</v>
      </c>
      <c r="F7" s="926">
        <v>12.026680178198729</v>
      </c>
    </row>
    <row r="8" spans="1:6" x14ac:dyDescent="0.35">
      <c r="A8" s="927" t="s">
        <v>84</v>
      </c>
      <c r="B8" s="928">
        <v>585</v>
      </c>
      <c r="C8" s="929">
        <v>32.839436899335908</v>
      </c>
      <c r="D8" s="930">
        <v>12.616833852078621</v>
      </c>
      <c r="E8" s="931">
        <v>41.502391440621672</v>
      </c>
      <c r="F8" s="932">
        <v>13.041337807963799</v>
      </c>
    </row>
    <row r="9" spans="1:6" x14ac:dyDescent="0.35">
      <c r="A9" s="933" t="s">
        <v>125</v>
      </c>
      <c r="B9" s="934">
        <v>680</v>
      </c>
      <c r="C9" s="935">
        <v>40.006190774746777</v>
      </c>
      <c r="D9" s="936">
        <v>10.18396905573854</v>
      </c>
      <c r="E9" s="937">
        <v>38.507809005432023</v>
      </c>
      <c r="F9" s="938">
        <v>11.302031164082679</v>
      </c>
    </row>
    <row r="10" spans="1:6" x14ac:dyDescent="0.35">
      <c r="A10" s="939" t="s">
        <v>22</v>
      </c>
      <c r="B10" s="940">
        <v>2559</v>
      </c>
      <c r="C10" s="941">
        <v>36.825649737240333</v>
      </c>
      <c r="D10" s="942">
        <v>12.85428316658744</v>
      </c>
      <c r="E10" s="943">
        <v>38.709199089884521</v>
      </c>
      <c r="F10" s="944">
        <v>11.610868006287721</v>
      </c>
    </row>
    <row r="11" spans="1:6" x14ac:dyDescent="0.35">
      <c r="A11" s="945" t="s">
        <v>23</v>
      </c>
    </row>
    <row r="12" spans="1:6" x14ac:dyDescent="0.35">
      <c r="A12" s="94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F12"/>
  <sheetViews>
    <sheetView workbookViewId="0"/>
  </sheetViews>
  <sheetFormatPr baseColWidth="10" defaultColWidth="8.7265625" defaultRowHeight="14.5" x14ac:dyDescent="0.35"/>
  <cols>
    <col min="1" max="1" width="50.453125" style="999" customWidth="1"/>
    <col min="2" max="6" width="16.453125" style="1000" customWidth="1"/>
  </cols>
  <sheetData>
    <row r="2" spans="1:6" ht="18.5" x14ac:dyDescent="0.45">
      <c r="A2" s="953" t="s">
        <v>157</v>
      </c>
    </row>
    <row r="3" spans="1:6" x14ac:dyDescent="0.35">
      <c r="A3" s="954"/>
      <c r="B3" s="955" t="s">
        <v>25</v>
      </c>
      <c r="C3" s="1213" t="s">
        <v>26</v>
      </c>
      <c r="D3" s="1214" t="s">
        <v>26</v>
      </c>
      <c r="E3" s="1215" t="s">
        <v>26</v>
      </c>
      <c r="F3" s="1216" t="s">
        <v>26</v>
      </c>
    </row>
    <row r="4" spans="1:6" ht="43.5" x14ac:dyDescent="0.35">
      <c r="A4" s="956"/>
      <c r="C4" s="995" t="s">
        <v>7</v>
      </c>
      <c r="D4" s="996" t="s">
        <v>8</v>
      </c>
      <c r="E4" s="997" t="s">
        <v>9</v>
      </c>
      <c r="F4" s="998" t="s">
        <v>10</v>
      </c>
    </row>
    <row r="5" spans="1:6" x14ac:dyDescent="0.35">
      <c r="A5" s="957" t="s">
        <v>126</v>
      </c>
      <c r="B5" s="958"/>
      <c r="C5" s="959"/>
      <c r="D5" s="960"/>
      <c r="E5" s="961"/>
      <c r="F5" s="962"/>
    </row>
    <row r="6" spans="1:6" x14ac:dyDescent="0.35">
      <c r="A6" s="963" t="s">
        <v>94</v>
      </c>
      <c r="B6" s="964">
        <v>654</v>
      </c>
      <c r="C6" s="965">
        <v>48.792708170343452</v>
      </c>
      <c r="D6" s="966">
        <v>8.7351320185498942</v>
      </c>
      <c r="E6" s="967">
        <v>29.754145859883572</v>
      </c>
      <c r="F6" s="968">
        <v>12.718013951223091</v>
      </c>
    </row>
    <row r="7" spans="1:6" x14ac:dyDescent="0.35">
      <c r="A7" s="969" t="s">
        <v>127</v>
      </c>
      <c r="B7" s="970">
        <v>552</v>
      </c>
      <c r="C7" s="971">
        <v>31.5293186427287</v>
      </c>
      <c r="D7" s="972">
        <v>14.266590705969779</v>
      </c>
      <c r="E7" s="973">
        <v>42.494802529209387</v>
      </c>
      <c r="F7" s="974">
        <v>11.709288122092129</v>
      </c>
    </row>
    <row r="8" spans="1:6" x14ac:dyDescent="0.35">
      <c r="A8" s="975" t="s">
        <v>128</v>
      </c>
      <c r="B8" s="976">
        <v>619</v>
      </c>
      <c r="C8" s="977">
        <v>29.164510971842599</v>
      </c>
      <c r="D8" s="978">
        <v>14.421824405415061</v>
      </c>
      <c r="E8" s="979">
        <v>43.934803861648803</v>
      </c>
      <c r="F8" s="980">
        <v>12.478860761093539</v>
      </c>
    </row>
    <row r="9" spans="1:6" x14ac:dyDescent="0.35">
      <c r="A9" s="981" t="s">
        <v>129</v>
      </c>
      <c r="B9" s="982">
        <v>754</v>
      </c>
      <c r="C9" s="983">
        <v>36.38822002403068</v>
      </c>
      <c r="D9" s="984">
        <v>13.9002711393745</v>
      </c>
      <c r="E9" s="985">
        <v>39.792143149909741</v>
      </c>
      <c r="F9" s="986">
        <v>9.9193656866850706</v>
      </c>
    </row>
    <row r="10" spans="1:6" x14ac:dyDescent="0.35">
      <c r="A10" s="987" t="s">
        <v>22</v>
      </c>
      <c r="B10" s="988">
        <v>2579</v>
      </c>
      <c r="C10" s="989">
        <v>36.975692669593712</v>
      </c>
      <c r="D10" s="990">
        <v>12.72597327347516</v>
      </c>
      <c r="E10" s="991">
        <v>38.660383990841808</v>
      </c>
      <c r="F10" s="992">
        <v>11.637950066089321</v>
      </c>
    </row>
    <row r="11" spans="1:6" x14ac:dyDescent="0.35">
      <c r="A11" s="993" t="s">
        <v>23</v>
      </c>
    </row>
    <row r="12" spans="1:6" x14ac:dyDescent="0.35">
      <c r="A12" s="994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F20"/>
  <sheetViews>
    <sheetView workbookViewId="0"/>
  </sheetViews>
  <sheetFormatPr baseColWidth="10" defaultColWidth="8.7265625" defaultRowHeight="14.5" x14ac:dyDescent="0.35"/>
  <cols>
    <col min="1" max="1" width="50.453125" style="87" customWidth="1"/>
    <col min="2" max="6" width="16.453125" style="88" customWidth="1"/>
  </cols>
  <sheetData>
    <row r="2" spans="1:6" ht="18.5" x14ac:dyDescent="0.45">
      <c r="A2" s="5" t="s">
        <v>6</v>
      </c>
    </row>
    <row r="3" spans="1:6" x14ac:dyDescent="0.35">
      <c r="A3" s="6"/>
      <c r="B3" s="7" t="s">
        <v>25</v>
      </c>
      <c r="C3" s="1145" t="s">
        <v>26</v>
      </c>
      <c r="D3" s="1146" t="s">
        <v>26</v>
      </c>
      <c r="E3" s="1147" t="s">
        <v>26</v>
      </c>
      <c r="F3" s="1148" t="s">
        <v>26</v>
      </c>
    </row>
    <row r="4" spans="1:6" ht="43.5" x14ac:dyDescent="0.35">
      <c r="A4" s="8"/>
      <c r="C4" s="83" t="s">
        <v>7</v>
      </c>
      <c r="D4" s="84" t="s">
        <v>8</v>
      </c>
      <c r="E4" s="85" t="s">
        <v>9</v>
      </c>
      <c r="F4" s="86" t="s">
        <v>10</v>
      </c>
    </row>
    <row r="5" spans="1:6" x14ac:dyDescent="0.35">
      <c r="A5" s="9" t="s">
        <v>11</v>
      </c>
      <c r="B5" s="10"/>
      <c r="C5" s="11"/>
      <c r="D5" s="12"/>
      <c r="E5" s="13"/>
      <c r="F5" s="14"/>
    </row>
    <row r="6" spans="1:6" x14ac:dyDescent="0.35">
      <c r="A6" s="15" t="s">
        <v>12</v>
      </c>
      <c r="B6" s="16">
        <v>14</v>
      </c>
      <c r="C6" s="17" t="s">
        <v>147</v>
      </c>
      <c r="D6" s="18" t="s">
        <v>147</v>
      </c>
      <c r="E6" s="19" t="s">
        <v>147</v>
      </c>
      <c r="F6" s="20" t="s">
        <v>147</v>
      </c>
    </row>
    <row r="7" spans="1:6" x14ac:dyDescent="0.35">
      <c r="A7" s="21" t="s">
        <v>13</v>
      </c>
      <c r="B7" s="22">
        <v>794</v>
      </c>
      <c r="C7" s="23">
        <v>39.479677981626857</v>
      </c>
      <c r="D7" s="24">
        <v>11.24344535925799</v>
      </c>
      <c r="E7" s="25">
        <v>38.530896052441427</v>
      </c>
      <c r="F7" s="26">
        <v>10.745980606673729</v>
      </c>
    </row>
    <row r="8" spans="1:6" x14ac:dyDescent="0.35">
      <c r="A8" s="27" t="s">
        <v>14</v>
      </c>
      <c r="B8" s="28">
        <v>76</v>
      </c>
      <c r="C8" s="29">
        <v>48.530179040773959</v>
      </c>
      <c r="D8" s="30">
        <v>8.9295759112152044</v>
      </c>
      <c r="E8" s="31">
        <v>25.827622880987629</v>
      </c>
      <c r="F8" s="32">
        <v>16.712622167023209</v>
      </c>
    </row>
    <row r="9" spans="1:6" x14ac:dyDescent="0.35">
      <c r="A9" s="33" t="s">
        <v>15</v>
      </c>
      <c r="B9" s="34">
        <v>422</v>
      </c>
      <c r="C9" s="35">
        <v>37.098611732557188</v>
      </c>
      <c r="D9" s="36">
        <v>10.21506956749791</v>
      </c>
      <c r="E9" s="37">
        <v>39.702023759425707</v>
      </c>
      <c r="F9" s="38">
        <v>12.984294940519179</v>
      </c>
    </row>
    <row r="10" spans="1:6" x14ac:dyDescent="0.35">
      <c r="A10" s="39" t="s">
        <v>16</v>
      </c>
      <c r="B10" s="40">
        <v>80</v>
      </c>
      <c r="C10" s="41">
        <v>44.108374077199962</v>
      </c>
      <c r="D10" s="42">
        <v>13.43622228821159</v>
      </c>
      <c r="E10" s="43">
        <v>29.553149902539161</v>
      </c>
      <c r="F10" s="44">
        <v>12.90225373204928</v>
      </c>
    </row>
    <row r="11" spans="1:6" x14ac:dyDescent="0.35">
      <c r="A11" s="45" t="s">
        <v>17</v>
      </c>
      <c r="B11" s="46">
        <v>120</v>
      </c>
      <c r="C11" s="47">
        <v>21.524021739927129</v>
      </c>
      <c r="D11" s="48">
        <v>26.349951850796302</v>
      </c>
      <c r="E11" s="49">
        <v>44.273743459507948</v>
      </c>
      <c r="F11" s="50">
        <v>7.8522829497686084</v>
      </c>
    </row>
    <row r="12" spans="1:6" x14ac:dyDescent="0.35">
      <c r="A12" s="51" t="s">
        <v>18</v>
      </c>
      <c r="B12" s="52">
        <v>270</v>
      </c>
      <c r="C12" s="53">
        <v>32.545394937533572</v>
      </c>
      <c r="D12" s="54">
        <v>16.68761911965812</v>
      </c>
      <c r="E12" s="55">
        <v>37.649261096489091</v>
      </c>
      <c r="F12" s="56">
        <v>13.11772484631922</v>
      </c>
    </row>
    <row r="13" spans="1:6" x14ac:dyDescent="0.35">
      <c r="A13" s="57" t="s">
        <v>19</v>
      </c>
      <c r="B13" s="58">
        <v>710</v>
      </c>
      <c r="C13" s="59">
        <v>34.460231921400997</v>
      </c>
      <c r="D13" s="60">
        <v>12.787282267636961</v>
      </c>
      <c r="E13" s="61">
        <v>41.871949523805029</v>
      </c>
      <c r="F13" s="62">
        <v>10.88053628715701</v>
      </c>
    </row>
    <row r="14" spans="1:6" x14ac:dyDescent="0.35">
      <c r="A14" s="63" t="s">
        <v>20</v>
      </c>
      <c r="B14" s="64">
        <v>152</v>
      </c>
      <c r="C14" s="65">
        <v>48.615078427395503</v>
      </c>
      <c r="D14" s="66">
        <v>17.364108439693769</v>
      </c>
      <c r="E14" s="67">
        <v>29.600254805795629</v>
      </c>
      <c r="F14" s="68">
        <v>4.4205583271151063</v>
      </c>
    </row>
    <row r="15" spans="1:6" x14ac:dyDescent="0.35">
      <c r="A15" s="69" t="s">
        <v>21</v>
      </c>
      <c r="B15" s="70">
        <v>21</v>
      </c>
      <c r="C15" s="71">
        <v>29.431190306680111</v>
      </c>
      <c r="D15" s="72">
        <v>34.971200940580829</v>
      </c>
      <c r="E15" s="73">
        <v>32.452831700082598</v>
      </c>
      <c r="F15" s="74">
        <v>3.144777052656452</v>
      </c>
    </row>
    <row r="16" spans="1:6" x14ac:dyDescent="0.35">
      <c r="A16" s="75" t="s">
        <v>22</v>
      </c>
      <c r="B16" s="76">
        <v>2659</v>
      </c>
      <c r="C16" s="77">
        <v>36.932020220992058</v>
      </c>
      <c r="D16" s="78">
        <v>12.771170175807381</v>
      </c>
      <c r="E16" s="79">
        <v>38.735945015692643</v>
      </c>
      <c r="F16" s="80">
        <v>11.560864587507909</v>
      </c>
    </row>
    <row r="17" spans="1:1" x14ac:dyDescent="0.35">
      <c r="A17" s="81" t="s">
        <v>23</v>
      </c>
    </row>
    <row r="18" spans="1:1" x14ac:dyDescent="0.35">
      <c r="A18" s="82" t="s">
        <v>24</v>
      </c>
    </row>
    <row r="20" spans="1:1" x14ac:dyDescent="0.35">
      <c r="A20" s="87" t="s">
        <v>148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F12"/>
  <sheetViews>
    <sheetView workbookViewId="0"/>
  </sheetViews>
  <sheetFormatPr baseColWidth="10" defaultColWidth="8.7265625" defaultRowHeight="14.5" x14ac:dyDescent="0.35"/>
  <cols>
    <col min="1" max="1" width="50.453125" style="1047" customWidth="1"/>
    <col min="2" max="6" width="16.453125" style="1048" customWidth="1"/>
  </cols>
  <sheetData>
    <row r="2" spans="1:6" ht="18.5" x14ac:dyDescent="0.45">
      <c r="A2" s="1001" t="s">
        <v>130</v>
      </c>
    </row>
    <row r="3" spans="1:6" x14ac:dyDescent="0.35">
      <c r="A3" s="1002"/>
      <c r="B3" s="1003" t="s">
        <v>25</v>
      </c>
      <c r="C3" s="1217" t="s">
        <v>26</v>
      </c>
      <c r="D3" s="1218" t="s">
        <v>26</v>
      </c>
      <c r="E3" s="1219" t="s">
        <v>26</v>
      </c>
      <c r="F3" s="1220" t="s">
        <v>26</v>
      </c>
    </row>
    <row r="4" spans="1:6" ht="43.5" x14ac:dyDescent="0.35">
      <c r="A4" s="1004"/>
      <c r="C4" s="1043" t="s">
        <v>7</v>
      </c>
      <c r="D4" s="1044" t="s">
        <v>8</v>
      </c>
      <c r="E4" s="1045" t="s">
        <v>9</v>
      </c>
      <c r="F4" s="1046" t="s">
        <v>10</v>
      </c>
    </row>
    <row r="5" spans="1:6" x14ac:dyDescent="0.35">
      <c r="A5" s="1005" t="s">
        <v>131</v>
      </c>
      <c r="B5" s="1006"/>
      <c r="C5" s="1007"/>
      <c r="D5" s="1008"/>
      <c r="E5" s="1009"/>
      <c r="F5" s="1010"/>
    </row>
    <row r="6" spans="1:6" x14ac:dyDescent="0.35">
      <c r="A6" s="1011" t="s">
        <v>132</v>
      </c>
      <c r="B6" s="1012">
        <v>704</v>
      </c>
      <c r="C6" s="1013">
        <v>48.721085470137147</v>
      </c>
      <c r="D6" s="1014">
        <v>10.77294157358914</v>
      </c>
      <c r="E6" s="1015">
        <v>30.15132904415885</v>
      </c>
      <c r="F6" s="1016">
        <v>10.354643912114851</v>
      </c>
    </row>
    <row r="7" spans="1:6" x14ac:dyDescent="0.35">
      <c r="A7" s="1017" t="s">
        <v>133</v>
      </c>
      <c r="B7" s="1018">
        <v>616</v>
      </c>
      <c r="C7" s="1019">
        <v>34.643820238266137</v>
      </c>
      <c r="D7" s="1020">
        <v>12.732054801147511</v>
      </c>
      <c r="E7" s="1021">
        <v>39.529715052819313</v>
      </c>
      <c r="F7" s="1022">
        <v>13.094409907767041</v>
      </c>
    </row>
    <row r="8" spans="1:6" x14ac:dyDescent="0.35">
      <c r="A8" s="1023" t="s">
        <v>134</v>
      </c>
      <c r="B8" s="1024">
        <v>613</v>
      </c>
      <c r="C8" s="1025">
        <v>32.655879653368807</v>
      </c>
      <c r="D8" s="1026">
        <v>13.021700509471041</v>
      </c>
      <c r="E8" s="1027">
        <v>42.388335669508869</v>
      </c>
      <c r="F8" s="1028">
        <v>11.93408416765128</v>
      </c>
    </row>
    <row r="9" spans="1:6" x14ac:dyDescent="0.35">
      <c r="A9" s="1029" t="s">
        <v>135</v>
      </c>
      <c r="B9" s="1030">
        <v>699</v>
      </c>
      <c r="C9" s="1031">
        <v>31.436632529754771</v>
      </c>
      <c r="D9" s="1032">
        <v>14.47457940151331</v>
      </c>
      <c r="E9" s="1033">
        <v>42.797771617851893</v>
      </c>
      <c r="F9" s="1034">
        <v>11.29101645088002</v>
      </c>
    </row>
    <row r="10" spans="1:6" x14ac:dyDescent="0.35">
      <c r="A10" s="1035" t="s">
        <v>22</v>
      </c>
      <c r="B10" s="1036">
        <v>2632</v>
      </c>
      <c r="C10" s="1037">
        <v>37.006614996478653</v>
      </c>
      <c r="D10" s="1038">
        <v>12.76017644936131</v>
      </c>
      <c r="E10" s="1039">
        <v>38.622060494986087</v>
      </c>
      <c r="F10" s="1040">
        <v>11.611148059173949</v>
      </c>
    </row>
    <row r="11" spans="1:6" x14ac:dyDescent="0.35">
      <c r="A11" s="1041" t="s">
        <v>23</v>
      </c>
    </row>
    <row r="12" spans="1:6" x14ac:dyDescent="0.35">
      <c r="A12" s="1042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F12"/>
  <sheetViews>
    <sheetView workbookViewId="0"/>
  </sheetViews>
  <sheetFormatPr baseColWidth="10" defaultColWidth="8.7265625" defaultRowHeight="14.5" x14ac:dyDescent="0.35"/>
  <cols>
    <col min="1" max="1" width="50.453125" style="1095" customWidth="1"/>
    <col min="2" max="6" width="16.453125" style="1096" customWidth="1"/>
  </cols>
  <sheetData>
    <row r="2" spans="1:6" ht="18.5" x14ac:dyDescent="0.45">
      <c r="A2" s="1049" t="s">
        <v>136</v>
      </c>
    </row>
    <row r="3" spans="1:6" x14ac:dyDescent="0.35">
      <c r="A3" s="1050"/>
      <c r="B3" s="1051" t="s">
        <v>25</v>
      </c>
      <c r="C3" s="1221" t="s">
        <v>26</v>
      </c>
      <c r="D3" s="1222" t="s">
        <v>26</v>
      </c>
      <c r="E3" s="1223" t="s">
        <v>26</v>
      </c>
      <c r="F3" s="1224" t="s">
        <v>26</v>
      </c>
    </row>
    <row r="4" spans="1:6" ht="43.5" x14ac:dyDescent="0.35">
      <c r="A4" s="1052"/>
      <c r="C4" s="1091" t="s">
        <v>7</v>
      </c>
      <c r="D4" s="1092" t="s">
        <v>8</v>
      </c>
      <c r="E4" s="1093" t="s">
        <v>9</v>
      </c>
      <c r="F4" s="1094" t="s">
        <v>10</v>
      </c>
    </row>
    <row r="5" spans="1:6" x14ac:dyDescent="0.35">
      <c r="A5" s="1053" t="s">
        <v>137</v>
      </c>
      <c r="B5" s="1054"/>
      <c r="C5" s="1055"/>
      <c r="D5" s="1056"/>
      <c r="E5" s="1057"/>
      <c r="F5" s="1058"/>
    </row>
    <row r="6" spans="1:6" x14ac:dyDescent="0.35">
      <c r="A6" s="1059" t="s">
        <v>88</v>
      </c>
      <c r="B6" s="1060">
        <v>514</v>
      </c>
      <c r="C6" s="1061">
        <v>52.733590406180667</v>
      </c>
      <c r="D6" s="1062">
        <v>7.8778609986492469</v>
      </c>
      <c r="E6" s="1063">
        <v>30.581159575371078</v>
      </c>
      <c r="F6" s="1064">
        <v>8.8073890197990092</v>
      </c>
    </row>
    <row r="7" spans="1:6" x14ac:dyDescent="0.35">
      <c r="A7" s="1065" t="s">
        <v>138</v>
      </c>
      <c r="B7" s="1066">
        <v>689</v>
      </c>
      <c r="C7" s="1067">
        <v>34.995955580147651</v>
      </c>
      <c r="D7" s="1068">
        <v>12.399460858694439</v>
      </c>
      <c r="E7" s="1069">
        <v>38.911605425219733</v>
      </c>
      <c r="F7" s="1070">
        <v>13.69297813593818</v>
      </c>
    </row>
    <row r="8" spans="1:6" x14ac:dyDescent="0.35">
      <c r="A8" s="1071" t="s">
        <v>139</v>
      </c>
      <c r="B8" s="1072">
        <v>483</v>
      </c>
      <c r="C8" s="1073">
        <v>31.455929608296451</v>
      </c>
      <c r="D8" s="1074">
        <v>13.92167281496631</v>
      </c>
      <c r="E8" s="1075">
        <v>40.488309432801351</v>
      </c>
      <c r="F8" s="1076">
        <v>14.13408814393588</v>
      </c>
    </row>
    <row r="9" spans="1:6" x14ac:dyDescent="0.35">
      <c r="A9" s="1077" t="s">
        <v>140</v>
      </c>
      <c r="B9" s="1078">
        <v>776</v>
      </c>
      <c r="C9" s="1079">
        <v>33.299407782319342</v>
      </c>
      <c r="D9" s="1080">
        <v>14.532861096778911</v>
      </c>
      <c r="E9" s="1081">
        <v>40.677480290523739</v>
      </c>
      <c r="F9" s="1082">
        <v>11.490250830378001</v>
      </c>
    </row>
    <row r="10" spans="1:6" x14ac:dyDescent="0.35">
      <c r="A10" s="1083" t="s">
        <v>22</v>
      </c>
      <c r="B10" s="1084">
        <v>2462</v>
      </c>
      <c r="C10" s="1085">
        <v>37.616971962462912</v>
      </c>
      <c r="D10" s="1086">
        <v>12.371974078506261</v>
      </c>
      <c r="E10" s="1087">
        <v>37.957753536723992</v>
      </c>
      <c r="F10" s="1088">
        <v>12.05330042230684</v>
      </c>
    </row>
    <row r="11" spans="1:6" x14ac:dyDescent="0.35">
      <c r="A11" s="1089" t="s">
        <v>23</v>
      </c>
    </row>
    <row r="12" spans="1:6" x14ac:dyDescent="0.35">
      <c r="A12" s="1090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F12"/>
  <sheetViews>
    <sheetView workbookViewId="0"/>
  </sheetViews>
  <sheetFormatPr baseColWidth="10" defaultColWidth="8.7265625" defaultRowHeight="14.5" x14ac:dyDescent="0.35"/>
  <cols>
    <col min="1" max="1" width="50.453125" style="1143" customWidth="1"/>
    <col min="2" max="6" width="16.453125" style="1144" customWidth="1"/>
  </cols>
  <sheetData>
    <row r="2" spans="1:6" ht="18.5" x14ac:dyDescent="0.45">
      <c r="A2" s="1097" t="s">
        <v>141</v>
      </c>
    </row>
    <row r="3" spans="1:6" x14ac:dyDescent="0.35">
      <c r="A3" s="1098"/>
      <c r="B3" s="1099" t="s">
        <v>25</v>
      </c>
      <c r="C3" s="1225" t="s">
        <v>26</v>
      </c>
      <c r="D3" s="1226" t="s">
        <v>26</v>
      </c>
      <c r="E3" s="1227" t="s">
        <v>26</v>
      </c>
      <c r="F3" s="1228" t="s">
        <v>26</v>
      </c>
    </row>
    <row r="4" spans="1:6" ht="43.5" x14ac:dyDescent="0.35">
      <c r="A4" s="1100"/>
      <c r="C4" s="1139" t="s">
        <v>7</v>
      </c>
      <c r="D4" s="1140" t="s">
        <v>8</v>
      </c>
      <c r="E4" s="1141" t="s">
        <v>9</v>
      </c>
      <c r="F4" s="1142" t="s">
        <v>10</v>
      </c>
    </row>
    <row r="5" spans="1:6" x14ac:dyDescent="0.35">
      <c r="A5" s="1101" t="s">
        <v>142</v>
      </c>
      <c r="B5" s="1102"/>
      <c r="C5" s="1103"/>
      <c r="D5" s="1104"/>
      <c r="E5" s="1105"/>
      <c r="F5" s="1106"/>
    </row>
    <row r="6" spans="1:6" x14ac:dyDescent="0.35">
      <c r="A6" s="1107" t="s">
        <v>143</v>
      </c>
      <c r="B6" s="1108">
        <v>590</v>
      </c>
      <c r="C6" s="1109">
        <v>42.524639875560091</v>
      </c>
      <c r="D6" s="1110">
        <v>13.04110366734392</v>
      </c>
      <c r="E6" s="1111">
        <v>33.794497237344594</v>
      </c>
      <c r="F6" s="1112">
        <v>10.63975921975139</v>
      </c>
    </row>
    <row r="7" spans="1:6" x14ac:dyDescent="0.35">
      <c r="A7" s="1113" t="s">
        <v>144</v>
      </c>
      <c r="B7" s="1114">
        <v>700</v>
      </c>
      <c r="C7" s="1115">
        <v>36.308777708703417</v>
      </c>
      <c r="D7" s="1116">
        <v>13.4002164057034</v>
      </c>
      <c r="E7" s="1117">
        <v>41.430491795913817</v>
      </c>
      <c r="F7" s="1118">
        <v>8.8605140896793646</v>
      </c>
    </row>
    <row r="8" spans="1:6" x14ac:dyDescent="0.35">
      <c r="A8" s="1119" t="s">
        <v>145</v>
      </c>
      <c r="B8" s="1120">
        <v>606</v>
      </c>
      <c r="C8" s="1121">
        <v>31.89220231916147</v>
      </c>
      <c r="D8" s="1122">
        <v>13.549480510211991</v>
      </c>
      <c r="E8" s="1123">
        <v>41.228757691504278</v>
      </c>
      <c r="F8" s="1124">
        <v>13.32955947912226</v>
      </c>
    </row>
    <row r="9" spans="1:6" x14ac:dyDescent="0.35">
      <c r="A9" s="1125" t="s">
        <v>146</v>
      </c>
      <c r="B9" s="1126">
        <v>600</v>
      </c>
      <c r="C9" s="1127">
        <v>37.739677734489057</v>
      </c>
      <c r="D9" s="1128">
        <v>9.9242834064277368</v>
      </c>
      <c r="E9" s="1129">
        <v>37.968219684663993</v>
      </c>
      <c r="F9" s="1130">
        <v>14.367819174419211</v>
      </c>
    </row>
    <row r="10" spans="1:6" x14ac:dyDescent="0.35">
      <c r="A10" s="1131" t="s">
        <v>22</v>
      </c>
      <c r="B10" s="1132">
        <v>2496</v>
      </c>
      <c r="C10" s="1133">
        <v>37.097331244475377</v>
      </c>
      <c r="D10" s="1134">
        <v>12.472295873629189</v>
      </c>
      <c r="E10" s="1135">
        <v>38.680176043125499</v>
      </c>
      <c r="F10" s="1136">
        <v>11.75019683876992</v>
      </c>
    </row>
    <row r="11" spans="1:6" x14ac:dyDescent="0.35">
      <c r="A11" s="1137" t="s">
        <v>23</v>
      </c>
    </row>
    <row r="12" spans="1:6" x14ac:dyDescent="0.35">
      <c r="A12" s="1138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F13"/>
  <sheetViews>
    <sheetView workbookViewId="0"/>
  </sheetViews>
  <sheetFormatPr baseColWidth="10" defaultColWidth="8.7265625" defaultRowHeight="14.5" x14ac:dyDescent="0.35"/>
  <cols>
    <col min="1" max="1" width="50.453125" style="141" customWidth="1"/>
    <col min="2" max="6" width="16.453125" style="142" customWidth="1"/>
  </cols>
  <sheetData>
    <row r="2" spans="1:6" ht="18.5" x14ac:dyDescent="0.45">
      <c r="A2" s="89" t="s">
        <v>27</v>
      </c>
    </row>
    <row r="3" spans="1:6" x14ac:dyDescent="0.35">
      <c r="A3" s="90"/>
      <c r="B3" s="91" t="s">
        <v>25</v>
      </c>
      <c r="C3" s="1149" t="s">
        <v>26</v>
      </c>
      <c r="D3" s="1150" t="s">
        <v>26</v>
      </c>
      <c r="E3" s="1151" t="s">
        <v>26</v>
      </c>
      <c r="F3" s="1152" t="s">
        <v>26</v>
      </c>
    </row>
    <row r="4" spans="1:6" ht="43.5" x14ac:dyDescent="0.35">
      <c r="A4" s="92"/>
      <c r="C4" s="137" t="s">
        <v>7</v>
      </c>
      <c r="D4" s="138" t="s">
        <v>8</v>
      </c>
      <c r="E4" s="139" t="s">
        <v>9</v>
      </c>
      <c r="F4" s="140" t="s">
        <v>10</v>
      </c>
    </row>
    <row r="5" spans="1:6" x14ac:dyDescent="0.35">
      <c r="A5" s="93" t="s">
        <v>28</v>
      </c>
      <c r="B5" s="94"/>
      <c r="C5" s="95"/>
      <c r="D5" s="96"/>
      <c r="E5" s="97"/>
      <c r="F5" s="98"/>
    </row>
    <row r="6" spans="1:6" x14ac:dyDescent="0.35">
      <c r="A6" s="99" t="s">
        <v>29</v>
      </c>
      <c r="B6" s="100">
        <v>270</v>
      </c>
      <c r="C6" s="101">
        <v>66.293519755799778</v>
      </c>
      <c r="D6" s="102">
        <v>8.5148843099407721</v>
      </c>
      <c r="E6" s="103">
        <v>16.689802199361178</v>
      </c>
      <c r="F6" s="104">
        <v>8.5017937348982766</v>
      </c>
    </row>
    <row r="7" spans="1:6" x14ac:dyDescent="0.35">
      <c r="A7" s="105" t="s">
        <v>30</v>
      </c>
      <c r="B7" s="106">
        <v>449</v>
      </c>
      <c r="C7" s="107">
        <v>69.042866023463219</v>
      </c>
      <c r="D7" s="108">
        <v>5.6784898463848172</v>
      </c>
      <c r="E7" s="109">
        <v>18.174918307507429</v>
      </c>
      <c r="F7" s="110">
        <v>7.1037258226445266</v>
      </c>
    </row>
    <row r="8" spans="1:6" x14ac:dyDescent="0.35">
      <c r="A8" s="111" t="s">
        <v>31</v>
      </c>
      <c r="B8" s="112">
        <v>584</v>
      </c>
      <c r="C8" s="113">
        <v>58.453909601080397</v>
      </c>
      <c r="D8" s="114">
        <v>5.3739832811534489</v>
      </c>
      <c r="E8" s="115">
        <v>25.335440797170129</v>
      </c>
      <c r="F8" s="116">
        <v>10.83666632059602</v>
      </c>
    </row>
    <row r="9" spans="1:6" x14ac:dyDescent="0.35">
      <c r="A9" s="117" t="s">
        <v>32</v>
      </c>
      <c r="B9" s="118">
        <v>756</v>
      </c>
      <c r="C9" s="119">
        <v>3.1394660133921022</v>
      </c>
      <c r="D9" s="120">
        <v>18.36134563944956</v>
      </c>
      <c r="E9" s="121">
        <v>66.840868190603643</v>
      </c>
      <c r="F9" s="122">
        <v>11.658320156554691</v>
      </c>
    </row>
    <row r="10" spans="1:6" x14ac:dyDescent="0.35">
      <c r="A10" s="123" t="s">
        <v>33</v>
      </c>
      <c r="B10" s="124">
        <v>562</v>
      </c>
      <c r="C10" s="125">
        <v>1.0839205117426991</v>
      </c>
      <c r="D10" s="126">
        <v>24.1669114445939</v>
      </c>
      <c r="E10" s="127">
        <v>55.42093409662948</v>
      </c>
      <c r="F10" s="128">
        <v>19.328233947033929</v>
      </c>
    </row>
    <row r="11" spans="1:6" x14ac:dyDescent="0.35">
      <c r="A11" s="129" t="s">
        <v>22</v>
      </c>
      <c r="B11" s="130">
        <v>2621</v>
      </c>
      <c r="C11" s="131">
        <v>36.520501757679753</v>
      </c>
      <c r="D11" s="132">
        <v>12.731501426277379</v>
      </c>
      <c r="E11" s="133">
        <v>39.051969986356703</v>
      </c>
      <c r="F11" s="134">
        <v>11.69602682968617</v>
      </c>
    </row>
    <row r="12" spans="1:6" x14ac:dyDescent="0.35">
      <c r="A12" s="135" t="s">
        <v>23</v>
      </c>
    </row>
    <row r="13" spans="1:6" x14ac:dyDescent="0.35">
      <c r="A13" s="13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F24"/>
  <sheetViews>
    <sheetView workbookViewId="0"/>
  </sheetViews>
  <sheetFormatPr baseColWidth="10" defaultColWidth="8.7265625" defaultRowHeight="14.5" x14ac:dyDescent="0.35"/>
  <cols>
    <col min="1" max="1" width="50.453125" style="261" customWidth="1"/>
    <col min="2" max="6" width="16.453125" style="262" customWidth="1"/>
  </cols>
  <sheetData>
    <row r="2" spans="1:6" ht="18.5" x14ac:dyDescent="0.45">
      <c r="A2" s="143" t="s">
        <v>34</v>
      </c>
    </row>
    <row r="3" spans="1:6" x14ac:dyDescent="0.35">
      <c r="A3" s="144"/>
      <c r="B3" s="145" t="s">
        <v>25</v>
      </c>
      <c r="C3" s="1153" t="s">
        <v>26</v>
      </c>
      <c r="D3" s="1154" t="s">
        <v>26</v>
      </c>
      <c r="E3" s="1155" t="s">
        <v>26</v>
      </c>
      <c r="F3" s="1156" t="s">
        <v>26</v>
      </c>
    </row>
    <row r="4" spans="1:6" ht="43.5" x14ac:dyDescent="0.35">
      <c r="A4" s="146"/>
      <c r="C4" s="257" t="s">
        <v>7</v>
      </c>
      <c r="D4" s="258" t="s">
        <v>8</v>
      </c>
      <c r="E4" s="259" t="s">
        <v>9</v>
      </c>
      <c r="F4" s="260" t="s">
        <v>10</v>
      </c>
    </row>
    <row r="5" spans="1:6" x14ac:dyDescent="0.35">
      <c r="A5" s="147" t="s">
        <v>35</v>
      </c>
      <c r="B5" s="148"/>
      <c r="C5" s="149"/>
      <c r="D5" s="150"/>
      <c r="E5" s="151"/>
      <c r="F5" s="152"/>
    </row>
    <row r="6" spans="1:6" x14ac:dyDescent="0.35">
      <c r="A6" s="153" t="s">
        <v>36</v>
      </c>
      <c r="B6" s="154">
        <v>77</v>
      </c>
      <c r="C6" s="155">
        <v>37.768106602205457</v>
      </c>
      <c r="D6" s="156">
        <v>15.92132451210572</v>
      </c>
      <c r="E6" s="157">
        <v>32.731440906893397</v>
      </c>
      <c r="F6" s="158">
        <v>13.57912797879543</v>
      </c>
    </row>
    <row r="7" spans="1:6" x14ac:dyDescent="0.35">
      <c r="A7" s="159" t="s">
        <v>37</v>
      </c>
      <c r="B7" s="160">
        <v>65</v>
      </c>
      <c r="C7" s="161">
        <v>32.130508756836633</v>
      </c>
      <c r="D7" s="162">
        <v>7.6695706439118281</v>
      </c>
      <c r="E7" s="163">
        <v>43.91553287101052</v>
      </c>
      <c r="F7" s="164">
        <v>16.284387728241018</v>
      </c>
    </row>
    <row r="8" spans="1:6" x14ac:dyDescent="0.35">
      <c r="A8" s="165" t="s">
        <v>38</v>
      </c>
      <c r="B8" s="166">
        <v>320</v>
      </c>
      <c r="C8" s="167">
        <v>34.709686068545622</v>
      </c>
      <c r="D8" s="168">
        <v>12.686321418460709</v>
      </c>
      <c r="E8" s="169">
        <v>43.574845386528033</v>
      </c>
      <c r="F8" s="170">
        <v>9.0291471264656344</v>
      </c>
    </row>
    <row r="9" spans="1:6" x14ac:dyDescent="0.35">
      <c r="A9" s="171" t="s">
        <v>39</v>
      </c>
      <c r="B9" s="172">
        <v>29</v>
      </c>
      <c r="C9" s="173">
        <v>30.528320943608531</v>
      </c>
      <c r="D9" s="174">
        <v>7.7719129466031767</v>
      </c>
      <c r="E9" s="175">
        <v>51.182974746596059</v>
      </c>
      <c r="F9" s="176">
        <v>10.51679136319223</v>
      </c>
    </row>
    <row r="10" spans="1:6" x14ac:dyDescent="0.35">
      <c r="A10" s="177" t="s">
        <v>40</v>
      </c>
      <c r="B10" s="178">
        <v>575</v>
      </c>
      <c r="C10" s="179">
        <v>37.309575876257647</v>
      </c>
      <c r="D10" s="180">
        <v>13.82117025878175</v>
      </c>
      <c r="E10" s="181">
        <v>36.798491556592801</v>
      </c>
      <c r="F10" s="182">
        <v>12.07076230836781</v>
      </c>
    </row>
    <row r="11" spans="1:6" x14ac:dyDescent="0.35">
      <c r="A11" s="183" t="s">
        <v>41</v>
      </c>
      <c r="B11" s="184">
        <v>221</v>
      </c>
      <c r="C11" s="185">
        <v>39.631322203319613</v>
      </c>
      <c r="D11" s="186">
        <v>9.3006240221487531</v>
      </c>
      <c r="E11" s="187">
        <v>38.252518865703429</v>
      </c>
      <c r="F11" s="188">
        <v>12.8155349088282</v>
      </c>
    </row>
    <row r="12" spans="1:6" x14ac:dyDescent="0.35">
      <c r="A12" s="189" t="s">
        <v>42</v>
      </c>
      <c r="B12" s="190">
        <v>104</v>
      </c>
      <c r="C12" s="191">
        <v>38.929445995294223</v>
      </c>
      <c r="D12" s="192">
        <v>11.66432315680672</v>
      </c>
      <c r="E12" s="193">
        <v>40.166120649710599</v>
      </c>
      <c r="F12" s="194">
        <v>9.2401101981884644</v>
      </c>
    </row>
    <row r="13" spans="1:6" x14ac:dyDescent="0.35">
      <c r="A13" s="195" t="s">
        <v>43</v>
      </c>
      <c r="B13" s="196">
        <v>354</v>
      </c>
      <c r="C13" s="197">
        <v>36.77587738170206</v>
      </c>
      <c r="D13" s="198">
        <v>10.99130352499771</v>
      </c>
      <c r="E13" s="199">
        <v>39.020045166600319</v>
      </c>
      <c r="F13" s="200">
        <v>13.21277392669991</v>
      </c>
    </row>
    <row r="14" spans="1:6" x14ac:dyDescent="0.35">
      <c r="A14" s="201" t="s">
        <v>44</v>
      </c>
      <c r="B14" s="202">
        <v>394</v>
      </c>
      <c r="C14" s="203">
        <v>36.028899340799533</v>
      </c>
      <c r="D14" s="204">
        <v>12.85673678641664</v>
      </c>
      <c r="E14" s="205">
        <v>41.334545298958723</v>
      </c>
      <c r="F14" s="206">
        <v>9.7798185738251124</v>
      </c>
    </row>
    <row r="15" spans="1:6" x14ac:dyDescent="0.35">
      <c r="A15" s="207" t="s">
        <v>45</v>
      </c>
      <c r="B15" s="208">
        <v>29</v>
      </c>
      <c r="C15" s="209">
        <v>50.995089935106868</v>
      </c>
      <c r="D15" s="210">
        <v>11.37578357659851</v>
      </c>
      <c r="E15" s="211">
        <v>20.0630877139203</v>
      </c>
      <c r="F15" s="212">
        <v>17.56603877437432</v>
      </c>
    </row>
    <row r="16" spans="1:6" x14ac:dyDescent="0.35">
      <c r="A16" s="213" t="s">
        <v>46</v>
      </c>
      <c r="B16" s="214">
        <v>103</v>
      </c>
      <c r="C16" s="215">
        <v>33.783216558184883</v>
      </c>
      <c r="D16" s="216">
        <v>10.52475707400488</v>
      </c>
      <c r="E16" s="217">
        <v>40.030075122076028</v>
      </c>
      <c r="F16" s="218">
        <v>15.66195124573421</v>
      </c>
    </row>
    <row r="17" spans="1:6" x14ac:dyDescent="0.35">
      <c r="A17" s="219" t="s">
        <v>47</v>
      </c>
      <c r="B17" s="220">
        <v>67</v>
      </c>
      <c r="C17" s="221">
        <v>41.235735622018552</v>
      </c>
      <c r="D17" s="222">
        <v>13.766611347261851</v>
      </c>
      <c r="E17" s="223">
        <v>30.80056149569447</v>
      </c>
      <c r="F17" s="224">
        <v>14.19709153502515</v>
      </c>
    </row>
    <row r="18" spans="1:6" x14ac:dyDescent="0.35">
      <c r="A18" s="225" t="s">
        <v>48</v>
      </c>
      <c r="B18" s="226">
        <v>40</v>
      </c>
      <c r="C18" s="227">
        <v>41.081639633543652</v>
      </c>
      <c r="D18" s="228">
        <v>17.729990236650941</v>
      </c>
      <c r="E18" s="229">
        <v>32.217778986121253</v>
      </c>
      <c r="F18" s="230">
        <v>8.9705911436841657</v>
      </c>
    </row>
    <row r="19" spans="1:6" x14ac:dyDescent="0.35">
      <c r="A19" s="231" t="s">
        <v>49</v>
      </c>
      <c r="B19" s="232">
        <v>135</v>
      </c>
      <c r="C19" s="233">
        <v>31.262340209545279</v>
      </c>
      <c r="D19" s="234">
        <v>19.063011398818269</v>
      </c>
      <c r="E19" s="235">
        <v>36.45841145531783</v>
      </c>
      <c r="F19" s="236">
        <v>13.216236936318611</v>
      </c>
    </row>
    <row r="20" spans="1:6" x14ac:dyDescent="0.35">
      <c r="A20" s="237" t="s">
        <v>50</v>
      </c>
      <c r="B20" s="238">
        <v>67</v>
      </c>
      <c r="C20" s="239">
        <v>35.961092923711192</v>
      </c>
      <c r="D20" s="240">
        <v>17.904440185549941</v>
      </c>
      <c r="E20" s="241">
        <v>39.092604503636153</v>
      </c>
      <c r="F20" s="242">
        <v>7.0418623871027117</v>
      </c>
    </row>
    <row r="21" spans="1:6" x14ac:dyDescent="0.35">
      <c r="A21" s="243" t="s">
        <v>51</v>
      </c>
      <c r="B21" s="244">
        <v>79</v>
      </c>
      <c r="C21" s="245">
        <v>47.978565825658613</v>
      </c>
      <c r="D21" s="246">
        <v>14.7995153711431</v>
      </c>
      <c r="E21" s="247">
        <v>32.810515048571297</v>
      </c>
      <c r="F21" s="248">
        <v>4.4114037546269866</v>
      </c>
    </row>
    <row r="22" spans="1:6" x14ac:dyDescent="0.35">
      <c r="A22" s="249" t="s">
        <v>22</v>
      </c>
      <c r="B22" s="250">
        <v>2659</v>
      </c>
      <c r="C22" s="251">
        <v>36.932020220992058</v>
      </c>
      <c r="D22" s="252">
        <v>12.771170175807381</v>
      </c>
      <c r="E22" s="253">
        <v>38.735945015692643</v>
      </c>
      <c r="F22" s="254">
        <v>11.560864587507909</v>
      </c>
    </row>
    <row r="23" spans="1:6" x14ac:dyDescent="0.35">
      <c r="A23" s="255" t="s">
        <v>23</v>
      </c>
    </row>
    <row r="24" spans="1:6" x14ac:dyDescent="0.35">
      <c r="A24" s="25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F10"/>
  <sheetViews>
    <sheetView workbookViewId="0"/>
  </sheetViews>
  <sheetFormatPr baseColWidth="10" defaultColWidth="8.7265625" defaultRowHeight="14.5" x14ac:dyDescent="0.35"/>
  <cols>
    <col min="1" max="1" width="50.453125" style="297" customWidth="1"/>
    <col min="2" max="6" width="16.453125" style="298" customWidth="1"/>
  </cols>
  <sheetData>
    <row r="2" spans="1:6" ht="18.5" x14ac:dyDescent="0.45">
      <c r="A2" s="263" t="s">
        <v>52</v>
      </c>
    </row>
    <row r="3" spans="1:6" x14ac:dyDescent="0.35">
      <c r="A3" s="264"/>
      <c r="B3" s="265" t="s">
        <v>25</v>
      </c>
      <c r="C3" s="1157" t="s">
        <v>26</v>
      </c>
      <c r="D3" s="1158" t="s">
        <v>26</v>
      </c>
      <c r="E3" s="1159" t="s">
        <v>26</v>
      </c>
      <c r="F3" s="1160" t="s">
        <v>26</v>
      </c>
    </row>
    <row r="4" spans="1:6" ht="43.5" x14ac:dyDescent="0.35">
      <c r="A4" s="266"/>
      <c r="C4" s="293" t="s">
        <v>7</v>
      </c>
      <c r="D4" s="294" t="s">
        <v>8</v>
      </c>
      <c r="E4" s="295" t="s">
        <v>9</v>
      </c>
      <c r="F4" s="296" t="s">
        <v>10</v>
      </c>
    </row>
    <row r="5" spans="1:6" x14ac:dyDescent="0.35">
      <c r="A5" s="267" t="s">
        <v>53</v>
      </c>
      <c r="B5" s="268"/>
      <c r="C5" s="269"/>
      <c r="D5" s="270"/>
      <c r="E5" s="271"/>
      <c r="F5" s="272"/>
    </row>
    <row r="6" spans="1:6" x14ac:dyDescent="0.35">
      <c r="A6" s="273" t="s">
        <v>54</v>
      </c>
      <c r="B6" s="274">
        <v>2271</v>
      </c>
      <c r="C6" s="275">
        <v>36.725532387273937</v>
      </c>
      <c r="D6" s="276">
        <v>12.09820140469815</v>
      </c>
      <c r="E6" s="277">
        <v>39.389600312499951</v>
      </c>
      <c r="F6" s="278">
        <v>11.78666589552796</v>
      </c>
    </row>
    <row r="7" spans="1:6" x14ac:dyDescent="0.35">
      <c r="A7" s="279" t="s">
        <v>55</v>
      </c>
      <c r="B7" s="280">
        <v>388</v>
      </c>
      <c r="C7" s="281">
        <v>38.210631418476467</v>
      </c>
      <c r="D7" s="282">
        <v>16.938318384026999</v>
      </c>
      <c r="E7" s="283">
        <v>34.688389444289079</v>
      </c>
      <c r="F7" s="284">
        <v>10.162660753207451</v>
      </c>
    </row>
    <row r="8" spans="1:6" x14ac:dyDescent="0.35">
      <c r="A8" s="285" t="s">
        <v>22</v>
      </c>
      <c r="B8" s="286">
        <v>2659</v>
      </c>
      <c r="C8" s="287">
        <v>36.932020220992058</v>
      </c>
      <c r="D8" s="288">
        <v>12.771170175807381</v>
      </c>
      <c r="E8" s="289">
        <v>38.735945015692643</v>
      </c>
      <c r="F8" s="290">
        <v>11.560864587507909</v>
      </c>
    </row>
    <row r="9" spans="1:6" x14ac:dyDescent="0.35">
      <c r="A9" s="291" t="s">
        <v>23</v>
      </c>
    </row>
    <row r="10" spans="1:6" x14ac:dyDescent="0.35">
      <c r="A10" s="292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F19"/>
  <sheetViews>
    <sheetView workbookViewId="0"/>
  </sheetViews>
  <sheetFormatPr baseColWidth="10" defaultColWidth="8.7265625" defaultRowHeight="14.5" x14ac:dyDescent="0.35"/>
  <cols>
    <col min="1" max="1" width="50.453125" style="375" customWidth="1"/>
    <col min="2" max="6" width="16.453125" style="376" customWidth="1"/>
  </cols>
  <sheetData>
    <row r="2" spans="1:6" ht="18.5" x14ac:dyDescent="0.45">
      <c r="A2" s="299" t="s">
        <v>149</v>
      </c>
    </row>
    <row r="3" spans="1:6" x14ac:dyDescent="0.35">
      <c r="A3" s="300"/>
      <c r="B3" s="301" t="s">
        <v>25</v>
      </c>
      <c r="C3" s="1161" t="s">
        <v>26</v>
      </c>
      <c r="D3" s="1162" t="s">
        <v>26</v>
      </c>
      <c r="E3" s="1163" t="s">
        <v>26</v>
      </c>
      <c r="F3" s="1164" t="s">
        <v>26</v>
      </c>
    </row>
    <row r="4" spans="1:6" ht="43.5" x14ac:dyDescent="0.35">
      <c r="A4" s="302"/>
      <c r="C4" s="371" t="s">
        <v>7</v>
      </c>
      <c r="D4" s="372" t="s">
        <v>8</v>
      </c>
      <c r="E4" s="373" t="s">
        <v>9</v>
      </c>
      <c r="F4" s="374" t="s">
        <v>10</v>
      </c>
    </row>
    <row r="5" spans="1:6" x14ac:dyDescent="0.35">
      <c r="A5" s="303" t="s">
        <v>56</v>
      </c>
      <c r="B5" s="304"/>
      <c r="C5" s="305"/>
      <c r="D5" s="306"/>
      <c r="E5" s="307"/>
      <c r="F5" s="308"/>
    </row>
    <row r="6" spans="1:6" x14ac:dyDescent="0.35">
      <c r="A6" s="309" t="s">
        <v>57</v>
      </c>
      <c r="B6" s="310">
        <v>1245</v>
      </c>
      <c r="C6" s="311">
        <v>33.762144260057141</v>
      </c>
      <c r="D6" s="312">
        <v>12.493285062403929</v>
      </c>
      <c r="E6" s="313">
        <v>40.214589261319347</v>
      </c>
      <c r="F6" s="314">
        <v>13.52998141621959</v>
      </c>
    </row>
    <row r="7" spans="1:6" x14ac:dyDescent="0.35">
      <c r="A7" s="315" t="s">
        <v>58</v>
      </c>
      <c r="B7" s="316">
        <v>582</v>
      </c>
      <c r="C7" s="317">
        <v>35.266977180422288</v>
      </c>
      <c r="D7" s="318">
        <v>13.81279149833717</v>
      </c>
      <c r="E7" s="319">
        <v>40.425968032628113</v>
      </c>
      <c r="F7" s="320">
        <v>10.494263288612419</v>
      </c>
    </row>
    <row r="8" spans="1:6" x14ac:dyDescent="0.35">
      <c r="A8" s="321" t="s">
        <v>59</v>
      </c>
      <c r="B8" s="322">
        <v>232</v>
      </c>
      <c r="C8" s="323">
        <v>35.076616035889657</v>
      </c>
      <c r="D8" s="324">
        <v>6.4759955607314872</v>
      </c>
      <c r="E8" s="325">
        <v>44.808925615954827</v>
      </c>
      <c r="F8" s="326">
        <v>13.63846278742402</v>
      </c>
    </row>
    <row r="9" spans="1:6" x14ac:dyDescent="0.35">
      <c r="A9" s="327" t="s">
        <v>60</v>
      </c>
      <c r="B9" s="328">
        <v>97</v>
      </c>
      <c r="C9" s="329">
        <v>38.546115549153598</v>
      </c>
      <c r="D9" s="330">
        <v>18.986287481302821</v>
      </c>
      <c r="E9" s="331">
        <v>28.9401667758165</v>
      </c>
      <c r="F9" s="332">
        <v>13.527430193727071</v>
      </c>
    </row>
    <row r="10" spans="1:6" x14ac:dyDescent="0.35">
      <c r="A10" s="333" t="s">
        <v>61</v>
      </c>
      <c r="B10" s="334">
        <v>98</v>
      </c>
      <c r="C10" s="335">
        <v>40.797789844992522</v>
      </c>
      <c r="D10" s="336">
        <v>6.7607742919652347</v>
      </c>
      <c r="E10" s="337">
        <v>45.199522506532468</v>
      </c>
      <c r="F10" s="338">
        <v>7.2419133565097757</v>
      </c>
    </row>
    <row r="11" spans="1:6" x14ac:dyDescent="0.35">
      <c r="A11" s="339" t="s">
        <v>62</v>
      </c>
      <c r="B11" s="340">
        <v>53</v>
      </c>
      <c r="C11" s="341">
        <v>34.061009611646391</v>
      </c>
      <c r="D11" s="342">
        <v>5.8908507957308966</v>
      </c>
      <c r="E11" s="343">
        <v>47.626368771085637</v>
      </c>
      <c r="F11" s="344">
        <v>12.421770821537059</v>
      </c>
    </row>
    <row r="12" spans="1:6" x14ac:dyDescent="0.35">
      <c r="A12" s="345" t="s">
        <v>63</v>
      </c>
      <c r="B12" s="346">
        <v>11</v>
      </c>
      <c r="C12" s="347" t="s">
        <v>147</v>
      </c>
      <c r="D12" s="348" t="s">
        <v>147</v>
      </c>
      <c r="E12" s="349" t="s">
        <v>147</v>
      </c>
      <c r="F12" s="350" t="s">
        <v>147</v>
      </c>
    </row>
    <row r="13" spans="1:6" x14ac:dyDescent="0.35">
      <c r="A13" s="351" t="s">
        <v>64</v>
      </c>
      <c r="B13" s="352">
        <v>102</v>
      </c>
      <c r="C13" s="353">
        <v>34.118180494714551</v>
      </c>
      <c r="D13" s="354">
        <v>19.351862089546309</v>
      </c>
      <c r="E13" s="355">
        <v>39.472477014162493</v>
      </c>
      <c r="F13" s="356">
        <v>7.0574804015766412</v>
      </c>
    </row>
    <row r="14" spans="1:6" x14ac:dyDescent="0.35">
      <c r="A14" s="357" t="s">
        <v>65</v>
      </c>
      <c r="B14" s="358">
        <v>58</v>
      </c>
      <c r="C14" s="359">
        <v>53.367877638533137</v>
      </c>
      <c r="D14" s="360">
        <v>25.08864665996494</v>
      </c>
      <c r="E14" s="361">
        <v>18.868959192106921</v>
      </c>
      <c r="F14" s="362">
        <v>2.6745165093949979</v>
      </c>
    </row>
    <row r="15" spans="1:6" x14ac:dyDescent="0.35">
      <c r="A15" s="363" t="s">
        <v>22</v>
      </c>
      <c r="B15" s="364">
        <v>2478</v>
      </c>
      <c r="C15" s="365">
        <v>35.102958241992937</v>
      </c>
      <c r="D15" s="366">
        <v>12.64050507956096</v>
      </c>
      <c r="E15" s="367">
        <v>40.137071095926153</v>
      </c>
      <c r="F15" s="368">
        <v>12.119465582519959</v>
      </c>
    </row>
    <row r="16" spans="1:6" x14ac:dyDescent="0.35">
      <c r="A16" s="369" t="s">
        <v>23</v>
      </c>
    </row>
    <row r="17" spans="1:1" x14ac:dyDescent="0.35">
      <c r="A17" s="370" t="s">
        <v>24</v>
      </c>
    </row>
    <row r="19" spans="1:1" x14ac:dyDescent="0.35">
      <c r="A19" s="375" t="s">
        <v>148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F12"/>
  <sheetViews>
    <sheetView workbookViewId="0"/>
  </sheetViews>
  <sheetFormatPr baseColWidth="10" defaultColWidth="8.7265625" defaultRowHeight="14.5" x14ac:dyDescent="0.35"/>
  <cols>
    <col min="1" max="1" width="50.453125" style="423" customWidth="1"/>
    <col min="2" max="6" width="16.453125" style="424" customWidth="1"/>
  </cols>
  <sheetData>
    <row r="2" spans="1:6" ht="18.5" x14ac:dyDescent="0.45">
      <c r="A2" s="377" t="s">
        <v>66</v>
      </c>
    </row>
    <row r="3" spans="1:6" x14ac:dyDescent="0.35">
      <c r="A3" s="378"/>
      <c r="B3" s="379" t="s">
        <v>25</v>
      </c>
      <c r="C3" s="1165" t="s">
        <v>26</v>
      </c>
      <c r="D3" s="1166" t="s">
        <v>26</v>
      </c>
      <c r="E3" s="1167" t="s">
        <v>26</v>
      </c>
      <c r="F3" s="1168" t="s">
        <v>26</v>
      </c>
    </row>
    <row r="4" spans="1:6" ht="43.5" x14ac:dyDescent="0.35">
      <c r="A4" s="380"/>
      <c r="C4" s="419" t="s">
        <v>7</v>
      </c>
      <c r="D4" s="420" t="s">
        <v>8</v>
      </c>
      <c r="E4" s="421" t="s">
        <v>9</v>
      </c>
      <c r="F4" s="422" t="s">
        <v>10</v>
      </c>
    </row>
    <row r="5" spans="1:6" x14ac:dyDescent="0.35">
      <c r="A5" s="381" t="s">
        <v>67</v>
      </c>
      <c r="B5" s="382"/>
      <c r="C5" s="383"/>
      <c r="D5" s="384"/>
      <c r="E5" s="385"/>
      <c r="F5" s="386"/>
    </row>
    <row r="6" spans="1:6" x14ac:dyDescent="0.35">
      <c r="A6" s="387" t="s">
        <v>68</v>
      </c>
      <c r="B6" s="388">
        <v>819</v>
      </c>
      <c r="C6" s="389">
        <v>46.084311955765052</v>
      </c>
      <c r="D6" s="390">
        <v>15.864757501948089</v>
      </c>
      <c r="E6" s="391">
        <v>31.28639706429821</v>
      </c>
      <c r="F6" s="392">
        <v>6.7645334779886479</v>
      </c>
    </row>
    <row r="7" spans="1:6" x14ac:dyDescent="0.35">
      <c r="A7" s="393" t="s">
        <v>69</v>
      </c>
      <c r="B7" s="394">
        <v>1008</v>
      </c>
      <c r="C7" s="395">
        <v>33.084375889879411</v>
      </c>
      <c r="D7" s="396">
        <v>11.93050651741995</v>
      </c>
      <c r="E7" s="397">
        <v>42.295699433542708</v>
      </c>
      <c r="F7" s="398">
        <v>12.689418159157929</v>
      </c>
    </row>
    <row r="8" spans="1:6" x14ac:dyDescent="0.35">
      <c r="A8" s="399" t="s">
        <v>70</v>
      </c>
      <c r="B8" s="400">
        <v>476</v>
      </c>
      <c r="C8" s="401">
        <v>34.491565204922807</v>
      </c>
      <c r="D8" s="402">
        <v>11.794740221578721</v>
      </c>
      <c r="E8" s="403">
        <v>38.740540984475039</v>
      </c>
      <c r="F8" s="404">
        <v>14.973153589023431</v>
      </c>
    </row>
    <row r="9" spans="1:6" x14ac:dyDescent="0.35">
      <c r="A9" s="405" t="s">
        <v>71</v>
      </c>
      <c r="B9" s="406">
        <v>319</v>
      </c>
      <c r="C9" s="407">
        <v>27.110304172929929</v>
      </c>
      <c r="D9" s="408">
        <v>8.9696503067947457</v>
      </c>
      <c r="E9" s="409">
        <v>46.910483054904759</v>
      </c>
      <c r="F9" s="410">
        <v>17.009562465370561</v>
      </c>
    </row>
    <row r="10" spans="1:6" x14ac:dyDescent="0.35">
      <c r="A10" s="411" t="s">
        <v>22</v>
      </c>
      <c r="B10" s="412">
        <v>2622</v>
      </c>
      <c r="C10" s="413">
        <v>36.772523000863202</v>
      </c>
      <c r="D10" s="414">
        <v>12.81807010848782</v>
      </c>
      <c r="E10" s="415">
        <v>38.734307509772798</v>
      </c>
      <c r="F10" s="416">
        <v>11.67509938087619</v>
      </c>
    </row>
    <row r="11" spans="1:6" x14ac:dyDescent="0.35">
      <c r="A11" s="417" t="s">
        <v>23</v>
      </c>
    </row>
    <row r="12" spans="1:6" x14ac:dyDescent="0.35">
      <c r="A12" s="418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F12"/>
  <sheetViews>
    <sheetView workbookViewId="0"/>
  </sheetViews>
  <sheetFormatPr baseColWidth="10" defaultColWidth="8.7265625" defaultRowHeight="14.5" x14ac:dyDescent="0.35"/>
  <cols>
    <col min="1" max="1" width="50.453125" style="471" customWidth="1"/>
    <col min="2" max="6" width="16.453125" style="472" customWidth="1"/>
  </cols>
  <sheetData>
    <row r="2" spans="1:6" ht="18.5" x14ac:dyDescent="0.45">
      <c r="A2" s="425" t="s">
        <v>72</v>
      </c>
    </row>
    <row r="3" spans="1:6" x14ac:dyDescent="0.35">
      <c r="A3" s="426"/>
      <c r="B3" s="427" t="s">
        <v>25</v>
      </c>
      <c r="C3" s="1169" t="s">
        <v>26</v>
      </c>
      <c r="D3" s="1170" t="s">
        <v>26</v>
      </c>
      <c r="E3" s="1171" t="s">
        <v>26</v>
      </c>
      <c r="F3" s="1172" t="s">
        <v>26</v>
      </c>
    </row>
    <row r="4" spans="1:6" ht="43.5" x14ac:dyDescent="0.35">
      <c r="A4" s="428"/>
      <c r="C4" s="467" t="s">
        <v>7</v>
      </c>
      <c r="D4" s="468" t="s">
        <v>8</v>
      </c>
      <c r="E4" s="469" t="s">
        <v>9</v>
      </c>
      <c r="F4" s="470" t="s">
        <v>10</v>
      </c>
    </row>
    <row r="5" spans="1:6" x14ac:dyDescent="0.35">
      <c r="A5" s="429" t="s">
        <v>73</v>
      </c>
      <c r="B5" s="430"/>
      <c r="C5" s="431"/>
      <c r="D5" s="432"/>
      <c r="E5" s="433"/>
      <c r="F5" s="434"/>
    </row>
    <row r="6" spans="1:6" x14ac:dyDescent="0.35">
      <c r="A6" s="435" t="s">
        <v>74</v>
      </c>
      <c r="B6" s="436">
        <v>798</v>
      </c>
      <c r="C6" s="437">
        <v>38.470948277709702</v>
      </c>
      <c r="D6" s="438">
        <v>8.7114988670041029</v>
      </c>
      <c r="E6" s="439">
        <v>39.215893338462301</v>
      </c>
      <c r="F6" s="440">
        <v>13.601659516823879</v>
      </c>
    </row>
    <row r="7" spans="1:6" x14ac:dyDescent="0.35">
      <c r="A7" s="441" t="s">
        <v>75</v>
      </c>
      <c r="B7" s="442">
        <v>703</v>
      </c>
      <c r="C7" s="443">
        <v>35.10558009235492</v>
      </c>
      <c r="D7" s="444">
        <v>15.158193958488321</v>
      </c>
      <c r="E7" s="445">
        <v>37.832917247678488</v>
      </c>
      <c r="F7" s="446">
        <v>11.90330870147827</v>
      </c>
    </row>
    <row r="8" spans="1:6" x14ac:dyDescent="0.35">
      <c r="A8" s="447" t="s">
        <v>76</v>
      </c>
      <c r="B8" s="448">
        <v>470</v>
      </c>
      <c r="C8" s="449">
        <v>37.669958510344642</v>
      </c>
      <c r="D8" s="450">
        <v>13.866107356118791</v>
      </c>
      <c r="E8" s="451">
        <v>39.878116813962812</v>
      </c>
      <c r="F8" s="452">
        <v>8.5858173195737777</v>
      </c>
    </row>
    <row r="9" spans="1:6" x14ac:dyDescent="0.35">
      <c r="A9" s="453" t="s">
        <v>77</v>
      </c>
      <c r="B9" s="454">
        <v>666</v>
      </c>
      <c r="C9" s="455">
        <v>35.507581870320557</v>
      </c>
      <c r="D9" s="456">
        <v>15.23141041040946</v>
      </c>
      <c r="E9" s="457">
        <v>38.939025793701767</v>
      </c>
      <c r="F9" s="458">
        <v>10.32198192556822</v>
      </c>
    </row>
    <row r="10" spans="1:6" x14ac:dyDescent="0.35">
      <c r="A10" s="459" t="s">
        <v>22</v>
      </c>
      <c r="B10" s="460">
        <v>2637</v>
      </c>
      <c r="C10" s="461">
        <v>36.766068758781692</v>
      </c>
      <c r="D10" s="462">
        <v>12.74506324992795</v>
      </c>
      <c r="E10" s="463">
        <v>38.889647150263798</v>
      </c>
      <c r="F10" s="464">
        <v>11.59922084102655</v>
      </c>
    </row>
    <row r="11" spans="1:6" x14ac:dyDescent="0.35">
      <c r="A11" s="465" t="s">
        <v>23</v>
      </c>
    </row>
    <row r="12" spans="1:6" x14ac:dyDescent="0.35">
      <c r="A12" s="466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F12"/>
  <sheetViews>
    <sheetView workbookViewId="0"/>
  </sheetViews>
  <sheetFormatPr baseColWidth="10" defaultColWidth="8.7265625" defaultRowHeight="14.5" x14ac:dyDescent="0.35"/>
  <cols>
    <col min="1" max="1" width="50.453125" style="519" customWidth="1"/>
    <col min="2" max="6" width="16.453125" style="520" customWidth="1"/>
  </cols>
  <sheetData>
    <row r="2" spans="1:6" ht="18.5" x14ac:dyDescent="0.45">
      <c r="A2" s="473" t="s">
        <v>78</v>
      </c>
    </row>
    <row r="3" spans="1:6" x14ac:dyDescent="0.35">
      <c r="A3" s="474"/>
      <c r="B3" s="475" t="s">
        <v>25</v>
      </c>
      <c r="C3" s="1173" t="s">
        <v>26</v>
      </c>
      <c r="D3" s="1174" t="s">
        <v>26</v>
      </c>
      <c r="E3" s="1175" t="s">
        <v>26</v>
      </c>
      <c r="F3" s="1176" t="s">
        <v>26</v>
      </c>
    </row>
    <row r="4" spans="1:6" ht="43.5" x14ac:dyDescent="0.35">
      <c r="A4" s="476"/>
      <c r="C4" s="515" t="s">
        <v>7</v>
      </c>
      <c r="D4" s="516" t="s">
        <v>8</v>
      </c>
      <c r="E4" s="517" t="s">
        <v>9</v>
      </c>
      <c r="F4" s="518" t="s">
        <v>10</v>
      </c>
    </row>
    <row r="5" spans="1:6" x14ac:dyDescent="0.35">
      <c r="A5" s="477" t="s">
        <v>79</v>
      </c>
      <c r="B5" s="478"/>
      <c r="C5" s="479"/>
      <c r="D5" s="480"/>
      <c r="E5" s="481"/>
      <c r="F5" s="482"/>
    </row>
    <row r="6" spans="1:6" x14ac:dyDescent="0.35">
      <c r="A6" s="483" t="s">
        <v>74</v>
      </c>
      <c r="B6" s="484">
        <v>523</v>
      </c>
      <c r="C6" s="485">
        <v>35.293869087818223</v>
      </c>
      <c r="D6" s="486">
        <v>14.096269133159961</v>
      </c>
      <c r="E6" s="487">
        <v>41.105959564690487</v>
      </c>
      <c r="F6" s="488">
        <v>9.5039022143313456</v>
      </c>
    </row>
    <row r="7" spans="1:6" x14ac:dyDescent="0.35">
      <c r="A7" s="489" t="s">
        <v>80</v>
      </c>
      <c r="B7" s="490">
        <v>612</v>
      </c>
      <c r="C7" s="491">
        <v>37.456425141557347</v>
      </c>
      <c r="D7" s="492">
        <v>15.231555276205119</v>
      </c>
      <c r="E7" s="493">
        <v>37.567595355353937</v>
      </c>
      <c r="F7" s="494">
        <v>9.7444242268835914</v>
      </c>
    </row>
    <row r="8" spans="1:6" x14ac:dyDescent="0.35">
      <c r="A8" s="495" t="s">
        <v>81</v>
      </c>
      <c r="B8" s="496">
        <v>612</v>
      </c>
      <c r="C8" s="497">
        <v>37.69942217109832</v>
      </c>
      <c r="D8" s="498">
        <v>14.77008125068908</v>
      </c>
      <c r="E8" s="499">
        <v>36.632513202128948</v>
      </c>
      <c r="F8" s="500">
        <v>10.89798337608366</v>
      </c>
    </row>
    <row r="9" spans="1:6" x14ac:dyDescent="0.35">
      <c r="A9" s="501" t="s">
        <v>77</v>
      </c>
      <c r="B9" s="502">
        <v>890</v>
      </c>
      <c r="C9" s="503">
        <v>36.531392861759578</v>
      </c>
      <c r="D9" s="504">
        <v>9.5283787492776035</v>
      </c>
      <c r="E9" s="505">
        <v>39.910712944903409</v>
      </c>
      <c r="F9" s="506">
        <v>14.029515444059401</v>
      </c>
    </row>
    <row r="10" spans="1:6" x14ac:dyDescent="0.35">
      <c r="A10" s="507" t="s">
        <v>22</v>
      </c>
      <c r="B10" s="508">
        <v>2637</v>
      </c>
      <c r="C10" s="509">
        <v>36.766068758781692</v>
      </c>
      <c r="D10" s="510">
        <v>12.74506324992795</v>
      </c>
      <c r="E10" s="511">
        <v>38.889647150263798</v>
      </c>
      <c r="F10" s="512">
        <v>11.59922084102655</v>
      </c>
    </row>
    <row r="11" spans="1:6" x14ac:dyDescent="0.35">
      <c r="A11" s="513" t="s">
        <v>23</v>
      </c>
    </row>
    <row r="12" spans="1:6" x14ac:dyDescent="0.35">
      <c r="A12" s="514" t="s">
        <v>24</v>
      </c>
    </row>
  </sheetData>
  <mergeCells count="1">
    <mergeCell ref="C3:F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2025-04-03T19:09:14Z</dcterms:modified>
</cp:coreProperties>
</file>