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tta-Hoehne\Dropbox (Hans Böckler Stiftung)\wsi\akut\dorothee\"/>
    </mc:Choice>
  </mc:AlternateContent>
  <bookViews>
    <workbookView xWindow="0" yWindow="0" windowWidth="19200" windowHeight="7050" tabRatio="891"/>
  </bookViews>
  <sheets>
    <sheet name="Inhaltsverzeichnis" sheetId="13" r:id="rId1"/>
    <sheet name="Gini" sheetId="25" r:id="rId2"/>
    <sheet name="Armutsquoten" sheetId="34" r:id="rId3"/>
    <sheet name="Armutslücke" sheetId="39" r:id="rId4"/>
    <sheet name="Reichtumsquoten" sheetId="32" r:id="rId5"/>
    <sheet name="Palma" sheetId="35" r:id="rId6"/>
    <sheet name="Theil" sheetId="36" r:id="rId7"/>
    <sheet name="Decile Ratios" sheetId="37" r:id="rId8"/>
    <sheet name="Mittelwerte Dezile" sheetId="38" r:id="rId9"/>
    <sheet name="Medianeinkommen" sheetId="31" r:id="rId10"/>
    <sheet name="Erwerbslosigkeit" sheetId="24" r:id="rId11"/>
    <sheet name="BIP" sheetId="16" r:id="rId12"/>
    <sheet name="Arbeitnehmerentgelte und Gewinn" sheetId="17" r:id="rId13"/>
    <sheet name="Bruttolöhne und -gehälter" sheetId="18" r:id="rId14"/>
  </sheets>
  <definedNames>
    <definedName name="_xlnm._FilterDatabase" localSheetId="4" hidden="1">Reichtumsquoten!$E$9:$H$9</definedName>
  </definedNames>
  <calcPr calcId="162913" concurrentCalc="0"/>
</workbook>
</file>

<file path=xl/calcChain.xml><?xml version="1.0" encoding="utf-8"?>
<calcChain xmlns="http://schemas.openxmlformats.org/spreadsheetml/2006/main">
  <c r="B44" i="13" l="1"/>
  <c r="B42" i="13"/>
  <c r="B41" i="13"/>
  <c r="B39" i="13"/>
  <c r="B37" i="13"/>
</calcChain>
</file>

<file path=xl/sharedStrings.xml><?xml version="1.0" encoding="utf-8"?>
<sst xmlns="http://schemas.openxmlformats.org/spreadsheetml/2006/main" count="160" uniqueCount="86">
  <si>
    <t>Jahr</t>
  </si>
  <si>
    <t xml:space="preserve">Daten: </t>
  </si>
  <si>
    <t>Mikrozensus</t>
  </si>
  <si>
    <t>www.wsi.de/verteilungsmonitor</t>
  </si>
  <si>
    <t xml:space="preserve">Stand: </t>
  </si>
  <si>
    <t>Kontakt:</t>
  </si>
  <si>
    <t>Erwerbslosenquote</t>
  </si>
  <si>
    <t>Veränderung des preisbereinigten BIPs gegenüber dem Vorjahr</t>
  </si>
  <si>
    <t>Quelle:</t>
  </si>
  <si>
    <t>Arbeitnehmerentgelte</t>
  </si>
  <si>
    <t>Unternehmens- und Gewinneinkommen</t>
  </si>
  <si>
    <t>Änderung zum Vorjahr</t>
  </si>
  <si>
    <t>Gini-Koeffizient</t>
  </si>
  <si>
    <t>Anteil der Erwerbslosen an allen Erwerbspersonen (ILO-Konzept)</t>
  </si>
  <si>
    <t>VGR</t>
  </si>
  <si>
    <t>Veränderung des preisbereinigten Bruttoinlandsprodukts gegenüber dem Vorjahr (in Prozent)</t>
  </si>
  <si>
    <t xml:space="preserve">Veränderung der Arbeitnehmerentgelte und Unternehmens- bzw. Vermögenseinkommen </t>
  </si>
  <si>
    <t>gegenüber dem Basisjahr 1991, in Prozent (1991=100 Prozent)</t>
  </si>
  <si>
    <t>Gini-Koeffizient der verfügbaren Haushaltseinkommen</t>
  </si>
  <si>
    <t>Daten:</t>
  </si>
  <si>
    <t>DATEN</t>
  </si>
  <si>
    <t>Deutschland</t>
  </si>
  <si>
    <t>http://ec.europa.eu/eurostat/data/database</t>
  </si>
  <si>
    <t>Gesamt</t>
  </si>
  <si>
    <t xml:space="preserve">Veränderung der nominalen Bruttolöhne und –gehälter je geleisteter Arbeitsstunde gegenüber dem Vorjahr (in Prozent) </t>
  </si>
  <si>
    <t>Destatis</t>
  </si>
  <si>
    <t>dorothee-spannagel@boeckler.de</t>
  </si>
  <si>
    <t>West</t>
  </si>
  <si>
    <t>Ost</t>
  </si>
  <si>
    <t xml:space="preserve">Median der verfügbaren äquivalenzgewichteten jährlichen Nettohaushaltseinkommen (in Euro), 
</t>
  </si>
  <si>
    <t>Angaben in Preisen von 2010</t>
  </si>
  <si>
    <t xml:space="preserve">Anteil der Personen, die in Haushalten mit einem verfügbaren Einkommen von mehr 
</t>
  </si>
  <si>
    <t>als 200 Prozent (Reichtum) bzw. 300 Prozent (großer Reichtum) des Medians leben</t>
  </si>
  <si>
    <t>Reich und sehr reich</t>
  </si>
  <si>
    <t>Sehr reich</t>
  </si>
  <si>
    <t xml:space="preserve">Anteil der Personen, die in Haushalten mit einem verfügbaren Einkommen von weniger 
</t>
  </si>
  <si>
    <t>als 60 Prozent (Armut) bzw. 50 Prozent (große Armut) des Medians leben</t>
  </si>
  <si>
    <t>Arm und sehr arm</t>
  </si>
  <si>
    <t>Sehr arm</t>
  </si>
  <si>
    <t>Entwicklung der Erwerbslosigkeit in Deutschland, 1995 – 2018</t>
  </si>
  <si>
    <t xml:space="preserve">Inlandsproduktberechnung - Detaillierte Jahresergebnisse (vorläufige Ergebnisse) Fachserie 18 Reihe 1.4 - 2018 </t>
  </si>
  <si>
    <t>Entwicklung des Bruttoinlandsprodukts in Deutschland, 1992 – 2018</t>
  </si>
  <si>
    <t>Entwicklung der Arbeitnehmerentgelte und Gewinneinkommen in Deutschland, 1991 – 2018</t>
  </si>
  <si>
    <t>Entwicklung der Bruttolöhne und -gehälter in Deutschland, 2000 – 2018</t>
  </si>
  <si>
    <t>https://www.destatis.de</t>
  </si>
  <si>
    <t>WSI Verteilungsbericht 2019</t>
  </si>
  <si>
    <t>Entwicklung der Einkommensungleichheit in Deutschland, West- und Ostdeutschland, 1991 – 2016</t>
  </si>
  <si>
    <t>SOEP Welle 09-34; eigene Berechnungen</t>
  </si>
  <si>
    <t>Entwicklung der Medianeinkommen (in Euro) in Deutschland, 1991 – 2016</t>
  </si>
  <si>
    <t>Entwicklung des Einkommensreichtums (in Prozent) in Deutschland, 1991 – 2016</t>
  </si>
  <si>
    <t>Entwicklung des Einkommensreichtums (in Prozent) in Gesamt-, Ost- und Westdeutschland, 1991 – 2016</t>
  </si>
  <si>
    <t>Gesamtdeutschland</t>
  </si>
  <si>
    <t>Ostdeutschland</t>
  </si>
  <si>
    <t>Westdeutschland</t>
  </si>
  <si>
    <t>Quelle: SOEP-Welle 09-34; eigene Berechnungen</t>
  </si>
  <si>
    <t>Entwicklung der Einkommensarmut (in Prozent) in Gesamt-, Ost- und Westdeutschland, 1991 – 2016</t>
  </si>
  <si>
    <t>Erwerbslosigkeit in Deutschland, 1995 – 2018</t>
  </si>
  <si>
    <t>Bruttoinlandsprodukt Deutschland, 1992 – 2018</t>
  </si>
  <si>
    <t>Bruttolöhne und -gehälter in Deutschland, 2000 – 2018</t>
  </si>
  <si>
    <t>Entwicklung der Einkommensarmut (in Prozent) in Deutschland, 1991 – 2016</t>
  </si>
  <si>
    <t>August 2019</t>
  </si>
  <si>
    <t>Dezil 1</t>
  </si>
  <si>
    <t>Dezil 2</t>
  </si>
  <si>
    <t>Dezil 3</t>
  </si>
  <si>
    <t>Dezil 4</t>
  </si>
  <si>
    <t>Dezil 5</t>
  </si>
  <si>
    <t>Dezil 6</t>
  </si>
  <si>
    <t>Dezil 7</t>
  </si>
  <si>
    <t>Dezil 8</t>
  </si>
  <si>
    <t>Dezil 9</t>
  </si>
  <si>
    <t>Dezil 10</t>
  </si>
  <si>
    <t>Palma-Index der verfügbaren Haushaltseinkommen in Gesamt-, Ost- und Westdeutschland, 1991–2016</t>
  </si>
  <si>
    <t>Theil-Index der verfügbaren Haushaltseinkommen in Gesamt-, Ost- und Westdeutschland, 1991–2016</t>
  </si>
  <si>
    <t>Mittelwerte der verfügbaren Haushaltseinkommen nach Einkommensdezilen, 2005–2016</t>
  </si>
  <si>
    <t>Prozentuale Veränderung gegenüber 2005</t>
  </si>
  <si>
    <t>Quelle: SOEP-Welle 23-34; eigene Berechnungen</t>
  </si>
  <si>
    <t>Palma-Index der verfügbaren Haushaltseinkommen, 1991–2016</t>
  </si>
  <si>
    <t>Palma-Index für Gesamt-, Ost- und Westdeutschland</t>
  </si>
  <si>
    <t>Theil-Index der verfügbaren Haushaltseinkommen, 1991–2016</t>
  </si>
  <si>
    <t>Theil-Index für Gesamt-, Ost- und Westdeutschland</t>
  </si>
  <si>
    <t>80/20 Decile Ratios der verfügbaren Haushaltseinkommen, 2005–2016</t>
  </si>
  <si>
    <t>80/20 Decile Ratios für Gesamt-, Ost- und Westdeutschland</t>
  </si>
  <si>
    <t>Armutslücke der verfügbaren Haushaltseinkommen in Gesamtdeutschland, 1991–2016</t>
  </si>
  <si>
    <t>Mittlerer Abstand der durchschnittlich verfügbaren Einkommen armer Haushalte zur Armutsgrenze</t>
  </si>
  <si>
    <t>8/2 Decile Ratios der verfügbaren Haushaltseinkommen in Gesamt-, Ost- und Westdeutschland, 2005–2016</t>
  </si>
  <si>
    <t>Einkommensbetrag der den armen Haushalten im Schnitt fehlt, um über die Armutsgrenze zu 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</si>
</sst>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\ \ \ \ @\ *."/>
    <numFmt numFmtId="177" formatCode="\ \ \ \ @"/>
    <numFmt numFmtId="178" formatCode="\ \ \ \ \ \ @\ *."/>
    <numFmt numFmtId="179" formatCode="\ \ \ \ \ \ @"/>
    <numFmt numFmtId="180" formatCode="\ \ \ \ \ \ \ @\ *."/>
    <numFmt numFmtId="181" formatCode="\ \ \ \ \ \ \ \ \ @\ *."/>
    <numFmt numFmtId="182" formatCode="\ \ \ \ \ \ \ \ \ @"/>
    <numFmt numFmtId="183" formatCode="General_)"/>
    <numFmt numFmtId="184" formatCode="0.000"/>
  </numFmts>
  <fonts count="33">
    <font>
      <sz val="11"/>
      <color theme="1"/>
      <name val="Arial Narrow"/>
      <family val="2"/>
      <scheme val="minor"/>
    </font>
    <font>
      <sz val="11"/>
      <color theme="1"/>
      <name val="Arial"/>
      <family val="2"/>
    </font>
    <font>
      <u/>
      <sz val="11"/>
      <color theme="10"/>
      <name val="Arial Narrow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 Narrow"/>
      <family val="2"/>
      <scheme val="minor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DF0513"/>
      <name val="Calibri"/>
      <family val="2"/>
    </font>
    <font>
      <u/>
      <sz val="11"/>
      <color rgb="FFDF0513"/>
      <name val="Calibri"/>
      <family val="2"/>
    </font>
    <font>
      <sz val="12"/>
      <color theme="1"/>
      <name val="Arial Narrow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</font>
    <font>
      <b/>
      <sz val="16"/>
      <color rgb="FFC00000"/>
      <name val="Calibri"/>
      <family val="2"/>
    </font>
    <font>
      <u/>
      <sz val="11"/>
      <color indexed="12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165" fontId="6" fillId="0" borderId="0"/>
    <xf numFmtId="49" fontId="6" fillId="0" borderId="0"/>
    <xf numFmtId="166" fontId="6" fillId="0" borderId="0">
      <alignment horizontal="center"/>
    </xf>
    <xf numFmtId="167" fontId="6" fillId="0" borderId="0"/>
    <xf numFmtId="168" fontId="6" fillId="0" borderId="0"/>
    <xf numFmtId="169" fontId="6" fillId="0" borderId="0"/>
    <xf numFmtId="170" fontId="6" fillId="0" borderId="0"/>
    <xf numFmtId="171" fontId="7" fillId="0" borderId="0"/>
    <xf numFmtId="172" fontId="8" fillId="0" borderId="0"/>
    <xf numFmtId="173" fontId="7" fillId="0" borderId="0"/>
    <xf numFmtId="174" fontId="6" fillId="0" borderId="0"/>
    <xf numFmtId="175" fontId="6" fillId="0" borderId="0"/>
    <xf numFmtId="176" fontId="6" fillId="0" borderId="0"/>
    <xf numFmtId="177" fontId="7" fillId="0" borderId="0"/>
    <xf numFmtId="178" fontId="6" fillId="0" borderId="0">
      <alignment horizontal="center"/>
    </xf>
    <xf numFmtId="179" fontId="6" fillId="0" borderId="0">
      <alignment horizontal="center"/>
    </xf>
    <xf numFmtId="180" fontId="6" fillId="0" borderId="0">
      <alignment horizontal="center"/>
    </xf>
    <xf numFmtId="181" fontId="6" fillId="0" borderId="0">
      <alignment horizontal="center"/>
    </xf>
    <xf numFmtId="182" fontId="6" fillId="0" borderId="0">
      <alignment horizontal="center"/>
    </xf>
    <xf numFmtId="0" fontId="6" fillId="0" borderId="2"/>
    <xf numFmtId="165" fontId="7" fillId="0" borderId="0"/>
    <xf numFmtId="49" fontId="7" fillId="0" borderId="0"/>
    <xf numFmtId="0" fontId="6" fillId="0" borderId="0"/>
    <xf numFmtId="0" fontId="5" fillId="0" borderId="0"/>
    <xf numFmtId="183" fontId="6" fillId="0" borderId="0"/>
    <xf numFmtId="0" fontId="9" fillId="0" borderId="0"/>
    <xf numFmtId="44" fontId="5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" fillId="0" borderId="0"/>
    <xf numFmtId="0" fontId="4" fillId="0" borderId="0"/>
  </cellStyleXfs>
  <cellXfs count="106">
    <xf numFmtId="0" fontId="0" fillId="0" borderId="0" xfId="0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indent="6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center"/>
    </xf>
    <xf numFmtId="0" fontId="15" fillId="0" borderId="0" xfId="1" applyFont="1" applyBorder="1" applyAlignment="1">
      <alignment vertical="top"/>
    </xf>
    <xf numFmtId="0" fontId="12" fillId="0" borderId="0" xfId="1" applyFont="1" applyBorder="1"/>
    <xf numFmtId="0" fontId="19" fillId="2" borderId="1" xfId="31" applyFont="1" applyFill="1" applyBorder="1"/>
    <xf numFmtId="0" fontId="20" fillId="2" borderId="3" xfId="31" applyFont="1" applyFill="1" applyBorder="1" applyAlignment="1">
      <alignment vertical="center"/>
    </xf>
    <xf numFmtId="0" fontId="20" fillId="2" borderId="5" xfId="31" applyFont="1" applyFill="1" applyBorder="1" applyAlignment="1">
      <alignment vertical="center"/>
    </xf>
    <xf numFmtId="0" fontId="20" fillId="2" borderId="4" xfId="31" applyFont="1" applyFill="1" applyBorder="1" applyAlignment="1">
      <alignment vertical="center"/>
    </xf>
    <xf numFmtId="0" fontId="14" fillId="2" borderId="1" xfId="31" applyFont="1" applyFill="1" applyBorder="1"/>
    <xf numFmtId="0" fontId="10" fillId="2" borderId="1" xfId="31" applyFont="1" applyFill="1" applyBorder="1"/>
    <xf numFmtId="0" fontId="21" fillId="0" borderId="1" xfId="32" applyFont="1" applyBorder="1"/>
    <xf numFmtId="0" fontId="10" fillId="0" borderId="1" xfId="0" applyFont="1" applyBorder="1" applyAlignment="1"/>
    <xf numFmtId="49" fontId="10" fillId="0" borderId="1" xfId="0" quotePrefix="1" applyNumberFormat="1" applyFont="1" applyBorder="1"/>
    <xf numFmtId="0" fontId="22" fillId="2" borderId="1" xfId="31" applyFont="1" applyFill="1" applyBorder="1"/>
    <xf numFmtId="0" fontId="16" fillId="0" borderId="1" xfId="32" applyFont="1" applyBorder="1"/>
    <xf numFmtId="0" fontId="23" fillId="2" borderId="1" xfId="31" applyFont="1" applyFill="1" applyBorder="1"/>
    <xf numFmtId="0" fontId="24" fillId="2" borderId="1" xfId="1" applyFont="1" applyFill="1" applyBorder="1"/>
    <xf numFmtId="0" fontId="25" fillId="2" borderId="1" xfId="31" applyFont="1" applyFill="1" applyBorder="1"/>
    <xf numFmtId="0" fontId="1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10" fillId="0" borderId="0" xfId="0" applyFont="1" applyFill="1" applyBorder="1"/>
    <xf numFmtId="0" fontId="13" fillId="0" borderId="0" xfId="0" applyFont="1" applyBorder="1" applyAlignment="1"/>
    <xf numFmtId="0" fontId="12" fillId="0" borderId="0" xfId="1" applyFont="1"/>
    <xf numFmtId="0" fontId="2" fillId="2" borderId="1" xfId="1" applyFill="1" applyBorder="1"/>
    <xf numFmtId="0" fontId="28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1"/>
    <xf numFmtId="0" fontId="10" fillId="0" borderId="0" xfId="0" applyFont="1" applyAlignment="1"/>
    <xf numFmtId="15" fontId="13" fillId="0" borderId="0" xfId="0" applyNumberFormat="1" applyFont="1" applyBorder="1" applyAlignment="1">
      <alignment horizontal="center" vertical="center"/>
    </xf>
    <xf numFmtId="15" fontId="10" fillId="0" borderId="0" xfId="0" applyNumberFormat="1" applyFont="1" applyBorder="1"/>
    <xf numFmtId="0" fontId="10" fillId="0" borderId="0" xfId="0" applyFont="1" applyFill="1" applyBorder="1" applyAlignment="1">
      <alignment horizontal="center" vertical="top"/>
    </xf>
    <xf numFmtId="0" fontId="28" fillId="0" borderId="0" xfId="0" applyNumberFormat="1" applyFont="1" applyBorder="1" applyAlignment="1">
      <alignment horizontal="center"/>
    </xf>
    <xf numFmtId="0" fontId="12" fillId="2" borderId="1" xfId="1" applyFont="1" applyFill="1" applyBorder="1"/>
    <xf numFmtId="0" fontId="12" fillId="0" borderId="0" xfId="1" applyFont="1" applyAlignment="1"/>
    <xf numFmtId="0" fontId="12" fillId="0" borderId="0" xfId="1" applyFont="1" applyBorder="1" applyAlignment="1">
      <alignment horizontal="left"/>
    </xf>
    <xf numFmtId="0" fontId="12" fillId="0" borderId="1" xfId="1" applyFont="1" applyBorder="1" applyAlignment="1" applyProtection="1"/>
    <xf numFmtId="0" fontId="10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 horizontal="center" vertical="center"/>
    </xf>
    <xf numFmtId="0" fontId="2" fillId="0" borderId="0" xfId="1" applyBorder="1" applyAlignment="1">
      <alignment vertical="top"/>
    </xf>
    <xf numFmtId="164" fontId="28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84" fontId="10" fillId="0" borderId="0" xfId="27" applyNumberFormat="1" applyFont="1" applyAlignment="1">
      <alignment horizontal="center" vertical="center"/>
    </xf>
    <xf numFmtId="1" fontId="24" fillId="0" borderId="0" xfId="26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2" fontId="24" fillId="0" borderId="0" xfId="26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3" fillId="0" borderId="0" xfId="2" applyNumberFormat="1" applyAlignment="1">
      <alignment horizontal="center" vertical="center"/>
    </xf>
    <xf numFmtId="164" fontId="10" fillId="0" borderId="0" xfId="27" applyNumberFormat="1" applyFont="1" applyAlignment="1">
      <alignment horizontal="center" vertical="center"/>
    </xf>
    <xf numFmtId="164" fontId="10" fillId="0" borderId="0" xfId="2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right" indent="6"/>
    </xf>
    <xf numFmtId="0" fontId="13" fillId="0" borderId="0" xfId="0" applyFont="1" applyBorder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27" applyNumberFormat="1" applyFont="1" applyAlignment="1">
      <alignment horizontal="center" vertical="center"/>
    </xf>
    <xf numFmtId="0" fontId="0" fillId="0" borderId="0" xfId="27" applyFont="1" applyAlignment="1">
      <alignment horizontal="center" vertical="center"/>
    </xf>
    <xf numFmtId="0" fontId="5" fillId="0" borderId="0" xfId="27" applyAlignment="1">
      <alignment horizontal="center" vertical="center"/>
    </xf>
    <xf numFmtId="0" fontId="10" fillId="0" borderId="0" xfId="27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 applyAlignment="1">
      <alignment horizontal="right" indent="6"/>
    </xf>
    <xf numFmtId="0" fontId="14" fillId="0" borderId="0" xfId="0" applyFont="1" applyBorder="1"/>
    <xf numFmtId="0" fontId="32" fillId="2" borderId="1" xfId="1" applyFont="1" applyFill="1" applyBorder="1"/>
    <xf numFmtId="164" fontId="10" fillId="0" borderId="0" xfId="0" applyNumberFormat="1" applyFont="1" applyBorder="1" applyAlignment="1">
      <alignment horizontal="center" vertical="center" wrapText="1"/>
    </xf>
    <xf numFmtId="164" fontId="28" fillId="0" borderId="0" xfId="2" applyNumberFormat="1" applyFont="1" applyFill="1" applyAlignment="1">
      <alignment horizontal="center" vertical="center"/>
    </xf>
    <xf numFmtId="164" fontId="5" fillId="0" borderId="0" xfId="27" applyNumberForma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9" fillId="2" borderId="0" xfId="31" applyFont="1" applyFill="1" applyBorder="1"/>
    <xf numFmtId="0" fontId="12" fillId="2" borderId="0" xfId="1" applyFont="1" applyFill="1" applyBorder="1"/>
    <xf numFmtId="0" fontId="19" fillId="0" borderId="0" xfId="0" applyFont="1"/>
    <xf numFmtId="0" fontId="11" fillId="0" borderId="7" xfId="0" applyFont="1" applyFill="1" applyBorder="1" applyAlignment="1">
      <alignment horizontal="center" vertical="top"/>
    </xf>
    <xf numFmtId="1" fontId="10" fillId="0" borderId="8" xfId="27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/>
    </xf>
    <xf numFmtId="1" fontId="10" fillId="0" borderId="10" xfId="27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/>
    </xf>
    <xf numFmtId="0" fontId="24" fillId="0" borderId="0" xfId="0" applyFont="1"/>
    <xf numFmtId="0" fontId="10" fillId="0" borderId="0" xfId="0" applyFont="1" applyBorder="1" applyAlignment="1">
      <alignment horizontal="left" vertical="top"/>
    </xf>
    <xf numFmtId="0" fontId="10" fillId="0" borderId="0" xfId="27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</cellXfs>
  <cellStyles count="35">
    <cellStyle name="0mitP" xfId="4"/>
    <cellStyle name="0ohneP" xfId="5"/>
    <cellStyle name="10mitP" xfId="6"/>
    <cellStyle name="12mitP" xfId="7"/>
    <cellStyle name="12ohneP" xfId="8"/>
    <cellStyle name="13mitP" xfId="9"/>
    <cellStyle name="1mitP" xfId="10"/>
    <cellStyle name="1ohneP" xfId="11"/>
    <cellStyle name="2mitP" xfId="12"/>
    <cellStyle name="2ohneP" xfId="13"/>
    <cellStyle name="3mitP" xfId="14"/>
    <cellStyle name="3ohneP" xfId="15"/>
    <cellStyle name="4mitP" xfId="16"/>
    <cellStyle name="4ohneP" xfId="17"/>
    <cellStyle name="6mitP" xfId="18"/>
    <cellStyle name="6ohneP" xfId="19"/>
    <cellStyle name="7mitP" xfId="20"/>
    <cellStyle name="9mitP" xfId="21"/>
    <cellStyle name="9ohneP" xfId="22"/>
    <cellStyle name="Fuss" xfId="23"/>
    <cellStyle name="Hyperlink 2" xfId="32"/>
    <cellStyle name="Link" xfId="1" builtinId="8"/>
    <cellStyle name="mitP" xfId="24"/>
    <cellStyle name="ohneP" xfId="25"/>
    <cellStyle name="Standard" xfId="0" builtinId="0"/>
    <cellStyle name="Standard 11" xfId="34"/>
    <cellStyle name="Standard 2" xfId="2"/>
    <cellStyle name="Standard 2 2" xfId="3"/>
    <cellStyle name="Standard 2 3" xfId="33"/>
    <cellStyle name="Standard 3" xfId="26"/>
    <cellStyle name="Standard 4" xfId="27"/>
    <cellStyle name="Standard 5" xfId="28"/>
    <cellStyle name="Standard 6" xfId="29"/>
    <cellStyle name="Standard 9" xfId="31"/>
    <cellStyle name="Währung 2" xfId="3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left" textRotation="0" wrapText="0" relativeIndent="1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alignment horizontal="lef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0" formatCode="dd/\ mmm\ yy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8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8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8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6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6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8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8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8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7A196"/>
      <color rgb="FFDF0513"/>
      <color rgb="FFE50511"/>
      <color rgb="FF960057"/>
      <color rgb="FF00384D"/>
      <color rgb="FF008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0</xdr:rowOff>
    </xdr:from>
    <xdr:to>
      <xdr:col>12</xdr:col>
      <xdr:colOff>474075</xdr:colOff>
      <xdr:row>7</xdr:row>
      <xdr:rowOff>198896</xdr:rowOff>
    </xdr:to>
    <xdr:pic>
      <xdr:nvPicPr>
        <xdr:cNvPr id="9" name="Grafik 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00025"/>
          <a:ext cx="6732000" cy="139904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46</xdr:row>
      <xdr:rowOff>123825</xdr:rowOff>
    </xdr:from>
    <xdr:to>
      <xdr:col>3</xdr:col>
      <xdr:colOff>304800</xdr:colOff>
      <xdr:row>53</xdr:row>
      <xdr:rowOff>98380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7381875"/>
          <a:ext cx="1400175" cy="13175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92" displayName="Tabelle92" ref="B7:E33" totalsRowShown="0" headerRowDxfId="77" dataDxfId="76">
  <autoFilter ref="B7:E33"/>
  <tableColumns count="4">
    <tableColumn id="1" name="Jahr" dataDxfId="75"/>
    <tableColumn id="2" name="Deutschland" dataDxfId="74" dataCellStyle="Standard 4"/>
    <tableColumn id="3" name="West" dataDxfId="73" dataCellStyle="Standard 4"/>
    <tableColumn id="4" name="Ost" dataDxfId="72" dataCellStyle="Standard 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20" name="Tabelle42021" displayName="Tabelle42021" ref="B5:E31" totalsRowShown="0" dataDxfId="42">
  <autoFilter ref="B5:E31"/>
  <tableColumns count="4">
    <tableColumn id="1" name="Jahr" dataDxfId="41"/>
    <tableColumn id="2" name="Gesamt" dataDxfId="40" dataCellStyle="Standard 4"/>
    <tableColumn id="3" name="Ost" dataDxfId="39" dataCellStyle="Standard 4"/>
    <tableColumn id="4" name="West" dataDxfId="38" dataCellStyle="Standard 4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21" name="Tabelle4202122" displayName="Tabelle4202122" ref="B5:E17" totalsRowShown="0" dataDxfId="37">
  <autoFilter ref="B5:E17"/>
  <tableColumns count="4">
    <tableColumn id="1" name="Jahr" dataDxfId="36"/>
    <tableColumn id="2" name="Gesamtdeutschland" dataDxfId="35" dataCellStyle="Standard 4"/>
    <tableColumn id="3" name="Ostdeutschland" dataDxfId="34" dataCellStyle="Standard 4"/>
    <tableColumn id="4" name="Westdeutschland" dataDxfId="33" dataCellStyle="Standard 4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24" name="Tabelle24" displayName="Tabelle24" ref="B6:L18" totalsRowShown="0" headerRowDxfId="32" dataDxfId="31" headerRowCellStyle="Standard 4" dataCellStyle="Standard 4">
  <autoFilter ref="B6:L18"/>
  <tableColumns count="11">
    <tableColumn id="1" name="Jahr" dataDxfId="30" dataCellStyle="Standard 4"/>
    <tableColumn id="2" name="Dezil 1" dataDxfId="29" dataCellStyle="Standard 4"/>
    <tableColumn id="3" name="Dezil 2" dataDxfId="28" dataCellStyle="Standard 4"/>
    <tableColumn id="4" name="Dezil 3" dataDxfId="27" dataCellStyle="Standard 4"/>
    <tableColumn id="5" name="Dezil 4" dataDxfId="26" dataCellStyle="Standard 4"/>
    <tableColumn id="6" name="Dezil 5" dataDxfId="25" dataCellStyle="Standard 4"/>
    <tableColumn id="7" name="Dezil 6" dataDxfId="24" dataCellStyle="Standard 4"/>
    <tableColumn id="8" name="Dezil 7" dataDxfId="23" dataCellStyle="Standard 4"/>
    <tableColumn id="9" name="Dezil 8" dataDxfId="22" dataCellStyle="Standard 4"/>
    <tableColumn id="10" name="Dezil 9" dataDxfId="21" dataCellStyle="Standard 4"/>
    <tableColumn id="11" name="Dezil 10" dataDxfId="20" dataCellStyle="Standard 4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2" name="Tabelle11" displayName="Tabelle11" ref="B7:E33" totalsRowShown="0" headerRowDxfId="19" dataDxfId="18" dataCellStyle="Währung 2">
  <autoFilter ref="B7:E33"/>
  <tableColumns count="4">
    <tableColumn id="1" name="Jahr" dataDxfId="17"/>
    <tableColumn id="2" name="Gesamt" dataDxfId="16" dataCellStyle="Standard 3"/>
    <tableColumn id="3" name="West" dataDxfId="15" dataCellStyle="Standard 3"/>
    <tableColumn id="4" name="Ost" dataDxfId="14" dataCellStyle="Standard 3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id="3" name="Tabelle3" displayName="Tabelle3" ref="B7:C31" totalsRowShown="0" headerRowDxfId="13" dataDxfId="12">
  <autoFilter ref="B7:C31"/>
  <tableColumns count="2">
    <tableColumn id="1" name="Jahr" dataDxfId="11"/>
    <tableColumn id="2" name="Erwerbslosenquote" dataDxfId="10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4" name="Tabelle4" displayName="Tabelle4" ref="B6:C33" totalsRowShown="0" dataDxfId="9">
  <autoFilter ref="B6:C33"/>
  <tableColumns count="2">
    <tableColumn id="1" name="Jahr" dataDxfId="8"/>
    <tableColumn id="2" name="Veränderung des preisbereinigten BIPs gegenüber dem Vorjahr" dataDxfId="7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5" name="Tabelle5" displayName="Tabelle5" ref="B7:D35" totalsRowShown="0">
  <autoFilter ref="B7:D35"/>
  <tableColumns count="3">
    <tableColumn id="1" name="Jahr" dataDxfId="6"/>
    <tableColumn id="2" name="Arbeitnehmerentgelte" dataDxfId="5"/>
    <tableColumn id="3" name="Unternehmens- und Gewinneinkommen" dataDxfId="4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6" name="Tabelle6" displayName="Tabelle6" ref="B6:C25" totalsRowShown="0" headerRowDxfId="3" dataDxfId="2">
  <autoFilter ref="B6:C25"/>
  <tableColumns count="2">
    <tableColumn id="1" name="Jahr" dataDxfId="1"/>
    <tableColumn id="2" name="Änderung zum Vorjahr" data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6" name="Tabelle1217" displayName="Tabelle1217" ref="B9:D35" totalsRowShown="0" headerRowDxfId="71">
  <autoFilter ref="B9:D35"/>
  <tableColumns count="3">
    <tableColumn id="1" name="Jahr" dataDxfId="70"/>
    <tableColumn id="2" name="Arm und sehr arm" dataDxfId="69" dataCellStyle="Standard 2"/>
    <tableColumn id="3" name="Sehr arm" dataDxfId="68" dataCellStyle="Standard 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17" name="Tabelle1018" displayName="Tabelle1018" ref="E9:F35" totalsRowShown="0" headerRowDxfId="67">
  <autoFilter ref="E9:F35"/>
  <tableColumns count="2">
    <tableColumn id="1" name="Arm und sehr arm" dataDxfId="66" dataCellStyle="Standard 2"/>
    <tableColumn id="2" name="Sehr arm" dataDxfId="65" dataCellStyle="Standard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8" name="Tabelle1419" displayName="Tabelle1419" ref="G9:H35" totalsRowShown="0" headerRowDxfId="64">
  <autoFilter ref="G9:H35"/>
  <tableColumns count="2">
    <tableColumn id="1" name="Arm und sehr arm" dataDxfId="63" dataCellStyle="Standard 2"/>
    <tableColumn id="2" name="Sehr arm" dataDxfId="62" dataCellStyle="Standard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9" name="Tabelle9" displayName="Tabelle9" ref="B6:C32" totalsRowShown="0" headerRowDxfId="61" dataDxfId="60">
  <autoFilter ref="B6:C32"/>
  <tableColumns count="2">
    <tableColumn id="1" name="Jahr" dataDxfId="59"/>
    <tableColumn id="2" name="Gesamtdeutschland" dataDxfId="58" dataCellStyle="Standard 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elle12" displayName="Tabelle12" ref="B9:D35" totalsRowShown="0" headerRowDxfId="57">
  <autoFilter ref="B9:D35"/>
  <tableColumns count="3">
    <tableColumn id="1" name="Jahr" dataDxfId="56"/>
    <tableColumn id="2" name="Reich und sehr reich" dataDxfId="55" dataCellStyle="Standard 2"/>
    <tableColumn id="3" name="Sehr reich" dataDxfId="54" dataCellStyle="Standard 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10" name="Tabelle10" displayName="Tabelle10" ref="E9:F35" totalsRowShown="0" headerRowDxfId="53">
  <autoFilter ref="E9:F35"/>
  <tableColumns count="2">
    <tableColumn id="1" name="Reich und sehr reich" dataDxfId="52" dataCellStyle="Standard 2"/>
    <tableColumn id="2" name="Sehr reich" dataDxfId="51" dataCellStyle="Standard 4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12" name="Tabelle14" displayName="Tabelle14" ref="G9:H35" totalsRowShown="0" headerRowDxfId="50">
  <autoFilter ref="G9:H35"/>
  <tableColumns count="2">
    <tableColumn id="1" name="Reich und sehr reich" dataDxfId="49" dataCellStyle="Standard 2"/>
    <tableColumn id="2" name="Sehr reich" dataDxfId="48" dataCellStyle="Standard 2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9" name="Tabelle420" displayName="Tabelle420" ref="B5:E31" totalsRowShown="0" dataDxfId="47">
  <autoFilter ref="B5:E31"/>
  <tableColumns count="4">
    <tableColumn id="1" name="Jahr" dataDxfId="46"/>
    <tableColumn id="2" name="Gesamt" dataDxfId="45" dataCellStyle="Standard 3"/>
    <tableColumn id="3" name="Ost" dataDxfId="44"/>
    <tableColumn id="4" name="West" dataDxfId="4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Benutzerdefiniert 197">
      <a:dk1>
        <a:sysClr val="windowText" lastClr="000000"/>
      </a:dk1>
      <a:lt1>
        <a:sysClr val="window" lastClr="FFFFFF"/>
      </a:lt1>
      <a:dk2>
        <a:srgbClr val="D6007E"/>
      </a:dk2>
      <a:lt2>
        <a:srgbClr val="E4E1CD"/>
      </a:lt2>
      <a:accent1>
        <a:srgbClr val="E30513"/>
      </a:accent1>
      <a:accent2>
        <a:srgbClr val="EF7C00"/>
      </a:accent2>
      <a:accent3>
        <a:srgbClr val="939185"/>
      </a:accent3>
      <a:accent4>
        <a:srgbClr val="5FBBC9"/>
      </a:accent4>
      <a:accent5>
        <a:srgbClr val="0082AD"/>
      </a:accent5>
      <a:accent6>
        <a:srgbClr val="6E358B"/>
      </a:accent6>
      <a:hlink>
        <a:srgbClr val="000000"/>
      </a:hlink>
      <a:folHlink>
        <a:srgbClr val="000000"/>
      </a:folHlink>
    </a:clrScheme>
    <a:fontScheme name="Arial Narrow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rothee-spannagel@boeckler.de" TargetMode="External"/><Relationship Id="rId1" Type="http://schemas.openxmlformats.org/officeDocument/2006/relationships/hyperlink" Target="http://www.wsi.de/verteilungsmonitor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.europa.eu/eurostat/data/databas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Wirtschaft/Volkswirtschaftliche-Gesamtrechnungen-Inlandsprodukt/Publikationen/_publikationen-innen-inlandsprodukt.html" TargetMode="External"/><Relationship Id="rId2" Type="http://schemas.openxmlformats.org/officeDocument/2006/relationships/hyperlink" Target="https://www.destatis.de/DE/Publikationen/Thematisch/VolkswirtschaftlicheGesamtrechnungen/Inlandsprodukt/InlandsproduktsberechnungVorlaeufigXLS_2180140.xlsx?__blob=publicationFile" TargetMode="External"/><Relationship Id="rId1" Type="http://schemas.openxmlformats.org/officeDocument/2006/relationships/hyperlink" Target="https://www.destatis.de/DE/ZahlenFakten/GesamtwirtschaftUmwelt/VGR/Inlandsprodukt/Tabellen/BruttoinlandVierteljahresdaten_pdf.pdf?__blob=publicationFile" TargetMode="External"/><Relationship Id="rId5" Type="http://schemas.openxmlformats.org/officeDocument/2006/relationships/table" Target="../tables/table15.xml"/><Relationship Id="rId4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hyperlink" Target="https://www.destatis.de/" TargetMode="External"/><Relationship Id="rId1" Type="http://schemas.openxmlformats.org/officeDocument/2006/relationships/hyperlink" Target="https://www.destatis.de/DE/ZahlenFakten/Indikatoren/LangeReihen/VolkswirtschaftlicheGesamtrechnungen/lrvgr04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hyperlink" Target="https://www.destatis.de/DE/Themen/Wirtschaft/Volkswirtschaftliche-Gesamtrechnungen-Inlandsprodukt/Publikationen/_publikationen-innen-inlandsprodukt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0:L58"/>
  <sheetViews>
    <sheetView showGridLines="0" tabSelected="1" workbookViewId="0">
      <selection activeCell="A5" sqref="A5"/>
    </sheetView>
  </sheetViews>
  <sheetFormatPr baseColWidth="10" defaultColWidth="12.3984375" defaultRowHeight="15.5"/>
  <cols>
    <col min="1" max="1" width="12.3984375" style="20"/>
    <col min="2" max="2" width="5.8984375" style="20" customWidth="1"/>
    <col min="3" max="4" width="6.69921875" style="20" customWidth="1"/>
    <col min="5" max="16384" width="12.3984375" style="20"/>
  </cols>
  <sheetData>
    <row r="10" spans="2:8" s="29" customFormat="1" ht="21">
      <c r="B10" s="21" t="s">
        <v>45</v>
      </c>
      <c r="C10" s="22"/>
      <c r="D10" s="22"/>
      <c r="E10" s="22"/>
      <c r="F10" s="22"/>
      <c r="G10" s="22"/>
      <c r="H10" s="23"/>
    </row>
    <row r="13" spans="2:8">
      <c r="B13" s="24" t="s">
        <v>20</v>
      </c>
    </row>
    <row r="14" spans="2:8">
      <c r="B14" s="24"/>
    </row>
    <row r="15" spans="2:8">
      <c r="B15" s="33" t="s">
        <v>46</v>
      </c>
    </row>
    <row r="16" spans="2:8">
      <c r="B16" s="39" t="s">
        <v>18</v>
      </c>
      <c r="C16" s="55"/>
      <c r="D16" s="55"/>
      <c r="E16" s="55"/>
      <c r="F16" s="55"/>
      <c r="G16" s="55"/>
    </row>
    <row r="17" spans="2:11">
      <c r="B17" s="33" t="s">
        <v>59</v>
      </c>
      <c r="C17" s="90"/>
      <c r="D17" s="90"/>
      <c r="E17" s="90"/>
    </row>
    <row r="18" spans="2:11">
      <c r="B18" s="56" t="s">
        <v>35</v>
      </c>
      <c r="C18" s="91"/>
      <c r="D18" s="91"/>
      <c r="E18" s="91"/>
      <c r="F18" s="55"/>
      <c r="G18" s="55"/>
      <c r="H18" s="55"/>
    </row>
    <row r="19" spans="2:11">
      <c r="B19" s="57" t="s">
        <v>36</v>
      </c>
      <c r="C19" s="91"/>
      <c r="D19" s="91"/>
      <c r="E19" s="91"/>
      <c r="F19" s="55"/>
      <c r="G19" s="55"/>
      <c r="H19" s="55"/>
    </row>
    <row r="20" spans="2:11">
      <c r="B20" s="82" t="s">
        <v>82</v>
      </c>
      <c r="C20" s="12"/>
      <c r="D20" s="12"/>
      <c r="E20" s="12"/>
      <c r="F20" s="12"/>
      <c r="G20" s="12"/>
      <c r="H20" s="12"/>
    </row>
    <row r="21" spans="2:11">
      <c r="B21" s="39" t="s">
        <v>83</v>
      </c>
      <c r="C21" s="55"/>
      <c r="D21" s="55"/>
      <c r="E21" s="55"/>
      <c r="F21" s="55"/>
      <c r="G21" s="55"/>
      <c r="H21" s="55"/>
      <c r="I21" s="55"/>
      <c r="J21" s="55"/>
    </row>
    <row r="22" spans="2:11">
      <c r="B22" s="33" t="s">
        <v>49</v>
      </c>
      <c r="C22" s="83"/>
      <c r="D22" s="84"/>
      <c r="E22" s="84"/>
      <c r="F22" s="85"/>
      <c r="I22" s="55"/>
      <c r="J22" s="55"/>
    </row>
    <row r="23" spans="2:11">
      <c r="B23" s="56" t="s">
        <v>31</v>
      </c>
      <c r="C23" s="55"/>
      <c r="D23" s="55"/>
      <c r="E23" s="55"/>
      <c r="F23" s="55"/>
      <c r="G23" s="55"/>
      <c r="H23" s="55"/>
      <c r="I23" s="55"/>
    </row>
    <row r="24" spans="2:11">
      <c r="B24" s="57" t="s">
        <v>32</v>
      </c>
      <c r="C24" s="91"/>
      <c r="D24" s="91"/>
      <c r="E24" s="91"/>
      <c r="F24" s="91"/>
      <c r="G24" s="91"/>
      <c r="H24" s="55"/>
      <c r="I24" s="55"/>
    </row>
    <row r="25" spans="2:11">
      <c r="B25" s="82" t="s">
        <v>76</v>
      </c>
      <c r="C25" s="83"/>
      <c r="D25" s="84"/>
      <c r="E25" s="84"/>
      <c r="F25" s="82"/>
      <c r="G25" s="82"/>
      <c r="H25" s="24"/>
    </row>
    <row r="26" spans="2:11">
      <c r="B26" s="55" t="s">
        <v>77</v>
      </c>
      <c r="C26" s="55"/>
      <c r="D26" s="55"/>
      <c r="E26" s="55"/>
      <c r="F26" s="55"/>
      <c r="G26" s="55"/>
    </row>
    <row r="27" spans="2:11">
      <c r="B27" s="82" t="s">
        <v>78</v>
      </c>
      <c r="C27" s="83"/>
      <c r="D27" s="84"/>
      <c r="E27" s="84"/>
      <c r="F27" s="92"/>
      <c r="G27" s="92"/>
    </row>
    <row r="28" spans="2:11">
      <c r="B28" s="39" t="s">
        <v>79</v>
      </c>
      <c r="C28" s="39"/>
      <c r="D28" s="39"/>
      <c r="E28" s="39"/>
      <c r="F28" s="39"/>
      <c r="G28" s="55"/>
    </row>
    <row r="29" spans="2:11" s="31" customFormat="1">
      <c r="B29" s="82" t="s">
        <v>80</v>
      </c>
      <c r="J29" s="20"/>
      <c r="K29" s="20"/>
    </row>
    <row r="30" spans="2:11" s="31" customFormat="1">
      <c r="B30" s="55" t="s">
        <v>81</v>
      </c>
      <c r="C30" s="55"/>
      <c r="D30" s="55"/>
      <c r="E30" s="55"/>
      <c r="F30" s="55"/>
      <c r="G30" s="55"/>
      <c r="H30" s="55"/>
      <c r="I30" s="55"/>
    </row>
    <row r="31" spans="2:11" s="31" customFormat="1">
      <c r="B31" s="82" t="s">
        <v>73</v>
      </c>
      <c r="C31" s="55"/>
      <c r="D31" s="55"/>
      <c r="E31" s="55"/>
      <c r="F31" s="55"/>
      <c r="G31" s="55"/>
      <c r="H31" s="55"/>
      <c r="I31" s="55"/>
    </row>
    <row r="32" spans="2:11" s="31" customFormat="1">
      <c r="B32" s="39" t="s">
        <v>74</v>
      </c>
      <c r="C32" s="40"/>
      <c r="D32" s="40"/>
      <c r="E32" s="40"/>
      <c r="F32" s="40"/>
      <c r="J32" s="32"/>
    </row>
    <row r="33" spans="2:12" s="31" customFormat="1">
      <c r="B33" s="33" t="s">
        <v>48</v>
      </c>
      <c r="C33" s="40"/>
      <c r="D33" s="40"/>
      <c r="E33" s="40"/>
      <c r="F33" s="40"/>
      <c r="J33" s="32"/>
    </row>
    <row r="34" spans="2:12" s="31" customFormat="1">
      <c r="B34" s="56" t="s">
        <v>29</v>
      </c>
      <c r="C34" s="40"/>
      <c r="D34" s="40"/>
      <c r="E34" s="40"/>
      <c r="F34" s="40"/>
      <c r="J34" s="32"/>
    </row>
    <row r="35" spans="2:12" s="31" customFormat="1">
      <c r="B35" s="57" t="s">
        <v>30</v>
      </c>
      <c r="C35" s="40"/>
      <c r="D35" s="40"/>
      <c r="E35" s="40"/>
      <c r="F35" s="40"/>
      <c r="J35" s="32"/>
    </row>
    <row r="36" spans="2:12" s="31" customFormat="1">
      <c r="B36" s="24" t="s">
        <v>56</v>
      </c>
      <c r="C36" s="20"/>
      <c r="D36" s="20"/>
      <c r="E36" s="20"/>
      <c r="F36" s="20"/>
      <c r="G36" s="20"/>
      <c r="H36" s="20"/>
      <c r="I36" s="20"/>
      <c r="L36" s="32"/>
    </row>
    <row r="37" spans="2:12" s="31" customFormat="1">
      <c r="B37" s="55" t="str">
        <f>Erwerbslosigkeit!B4</f>
        <v>Anteil der Erwerbslosen an allen Erwerbspersonen (ILO-Konzept)</v>
      </c>
      <c r="C37" s="32"/>
      <c r="D37" s="32"/>
      <c r="E37" s="32"/>
      <c r="F37" s="32"/>
      <c r="G37" s="32"/>
      <c r="H37" s="32"/>
    </row>
    <row r="38" spans="2:12" s="31" customFormat="1">
      <c r="B38" s="33" t="s">
        <v>57</v>
      </c>
      <c r="J38" s="32"/>
      <c r="K38" s="32"/>
    </row>
    <row r="39" spans="2:12" s="31" customFormat="1">
      <c r="B39" s="55" t="str">
        <f>BIP!B4</f>
        <v>Veränderung des preisbereinigten Bruttoinlandsprodukts gegenüber dem Vorjahr (in Prozent)</v>
      </c>
      <c r="C39" s="55"/>
      <c r="D39" s="55"/>
      <c r="E39" s="55"/>
      <c r="F39" s="55"/>
      <c r="G39" s="55"/>
      <c r="H39" s="55"/>
      <c r="I39" s="55"/>
    </row>
    <row r="40" spans="2:12" s="31" customFormat="1">
      <c r="B40" s="33" t="s">
        <v>42</v>
      </c>
    </row>
    <row r="41" spans="2:12" s="31" customFormat="1">
      <c r="B41" s="55" t="str">
        <f>'Arbeitnehmerentgelte und Gewinn'!B4</f>
        <v xml:space="preserve">Veränderung der Arbeitnehmerentgelte und Unternehmens- bzw. Vermögenseinkommen </v>
      </c>
      <c r="C41" s="32"/>
      <c r="D41" s="32"/>
      <c r="E41" s="32"/>
      <c r="F41" s="32"/>
      <c r="G41" s="32"/>
      <c r="H41" s="32"/>
      <c r="I41" s="32"/>
    </row>
    <row r="42" spans="2:12" s="31" customFormat="1">
      <c r="B42" s="55" t="str">
        <f>'Arbeitnehmerentgelte und Gewinn'!B5</f>
        <v>gegenüber dem Basisjahr 1991, in Prozent (1991=100 Prozent)</v>
      </c>
      <c r="C42" s="32"/>
      <c r="D42" s="32"/>
      <c r="E42" s="32"/>
      <c r="F42" s="32"/>
      <c r="G42" s="32"/>
      <c r="H42" s="32"/>
      <c r="I42" s="32"/>
      <c r="J42" s="55"/>
    </row>
    <row r="43" spans="2:12" s="31" customFormat="1">
      <c r="B43" s="33" t="s">
        <v>58</v>
      </c>
      <c r="J43" s="55"/>
    </row>
    <row r="44" spans="2:12" s="31" customFormat="1">
      <c r="B44" s="55" t="str">
        <f>'Bruttolöhne und -gehälter'!B4</f>
        <v xml:space="preserve">Veränderung der nominalen Bruttolöhne und –gehälter je geleisteter Arbeitsstunde gegenüber dem Vorjahr (in Prozent) 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2:12" s="31" customFormat="1">
      <c r="B45" s="33"/>
    </row>
    <row r="46" spans="2:12" s="31" customFormat="1">
      <c r="B46" s="55"/>
      <c r="C46" s="32"/>
      <c r="D46" s="32"/>
      <c r="E46" s="32"/>
      <c r="F46" s="32"/>
      <c r="G46" s="32"/>
      <c r="H46" s="32"/>
      <c r="I46" s="32"/>
    </row>
    <row r="47" spans="2:12" s="25" customFormat="1">
      <c r="B47" s="31"/>
      <c r="C47" s="31"/>
      <c r="D47" s="31"/>
      <c r="E47" s="31"/>
      <c r="F47" s="31"/>
      <c r="G47" s="31"/>
      <c r="H47" s="31"/>
      <c r="I47" s="31"/>
      <c r="J47" s="31"/>
    </row>
    <row r="48" spans="2:12" s="25" customFormat="1" ht="14.5"/>
    <row r="49" spans="6:7" s="25" customFormat="1" ht="14.5">
      <c r="F49" s="30" t="s">
        <v>3</v>
      </c>
      <c r="G49" s="26"/>
    </row>
    <row r="50" spans="6:7" s="25" customFormat="1" ht="14.5">
      <c r="F50" s="27" t="s">
        <v>4</v>
      </c>
      <c r="G50" s="28" t="s">
        <v>60</v>
      </c>
    </row>
    <row r="51" spans="6:7" s="25" customFormat="1" ht="14.5">
      <c r="F51" s="27" t="s">
        <v>5</v>
      </c>
      <c r="G51" s="58" t="s">
        <v>26</v>
      </c>
    </row>
    <row r="52" spans="6:7" s="25" customFormat="1" ht="14.5"/>
    <row r="53" spans="6:7" s="25" customFormat="1" ht="14.5"/>
    <row r="54" spans="6:7" s="25" customFormat="1" ht="14.5"/>
    <row r="55" spans="6:7" s="25" customFormat="1" ht="14.5"/>
    <row r="56" spans="6:7" s="25" customFormat="1" ht="14.5"/>
    <row r="57" spans="6:7" s="25" customFormat="1" ht="14.5"/>
    <row r="58" spans="6:7" s="25" customFormat="1" ht="14.5"/>
  </sheetData>
  <hyperlinks>
    <hyperlink ref="F49" r:id="rId1"/>
    <hyperlink ref="G51" r:id="rId2"/>
    <hyperlink ref="B37:H37" location="Erwerbslosigkeit!A1" display="Erwerbslosigkeit!A1"/>
    <hyperlink ref="B41:I42" location="'Arbeitnehmerentgelte und Gewinn'!A1" display="'Arbeitnehmerentgelte und Gewinn'!A1"/>
    <hyperlink ref="B36:L36" location="'Bruttolöhne und -gehälter'!A1" display="'Bruttolöhne und -gehälter'!A1"/>
    <hyperlink ref="B16" location="Gini!A1" display="Gini-Koeffizient der verfügbaren Haushaltseinkommen"/>
    <hyperlink ref="B41" location="'Arbeitnehmerentgelte und Gewinn'!A1" display="'Arbeitnehmerentgelte und Gewinn'!A1"/>
    <hyperlink ref="B44" location="'Bruttolöhne und -gehälter'!A1" display="'Bruttolöhne und -gehälter'!A1"/>
    <hyperlink ref="B34:B35" location="Medianeinkommen!A1" display="Medianeinkommen!A1"/>
    <hyperlink ref="B23:B24" location="Reichtumsquoten!A1" display="Reichtumsquoten!A1"/>
    <hyperlink ref="B18:B19" location="Armutsquoten!A1" display="Armutsquoten!A1"/>
    <hyperlink ref="B42:J43" location="Medianeinkommen!A1" display="Medianeinkommen!A1"/>
    <hyperlink ref="B30:I31" location="Reichtumsquoten!A1" display="Reichtumsquoten!A1"/>
    <hyperlink ref="B21:F21" location="Palma!A1" display="Palma-Index für Gesamt-, Ost- und Westdeutschland"/>
    <hyperlink ref="B23:F23" location="Palma!A1" display="Palma-Index für Gesamt-, Ost- und Westdeutschland"/>
    <hyperlink ref="B23:G23" location="Theil!A1" display="Theil-Index für Gesamt-, Ost- und Westdeutschland"/>
    <hyperlink ref="B26:G26" location="Palma!A1" display="Palma-Index für Gesamt-, Ost- und Westdeutschland"/>
    <hyperlink ref="B18" location="Armutsquoten!A1" display="Armutsquoten!A1"/>
    <hyperlink ref="B23" location="Reichtumsquoten!A1" display="Reichtumsquoten!A1"/>
    <hyperlink ref="B24" location="Reichtumsquoten!A1" display="als 200 Prozent (Reichtum) bzw. 300 Prozent (großer Reichtum) des Medians leben"/>
    <hyperlink ref="B26" location="Palma!A1" display="Palma-Index für Gesamt-, Ost- und Westdeutschland"/>
    <hyperlink ref="B28" location="Theil!A1" display="Theil-Index für Gesamt-, Ost- und Westdeutschland"/>
    <hyperlink ref="B28:F28" location="Theil!A1" display="Theil-Index für Gesamt-, Ost- und Westdeutschland"/>
    <hyperlink ref="B23:I24" location="Reichtumsquoten!A1" display="Reichtumsquoten!A1"/>
    <hyperlink ref="B18:H19" location="Armutsquoten!A1" display="Armutsquoten!A1"/>
    <hyperlink ref="B16:G16" location="Gini!A1" display="Gini-Koeffizient der verfügbaren Haushaltseinkommen"/>
    <hyperlink ref="B30:G30" location="'Decile Ratio'!A1" display="80/20 Decile Ratios für Gesamt-, Ost- und Westdeutschland"/>
    <hyperlink ref="B32:F32" location="'Mittelwerte Dezile'!A1" display="Prozentuale Veränderung gegenüber 2005"/>
    <hyperlink ref="B39:I39" location="BIP!A1" display="BIP!A1"/>
    <hyperlink ref="B44:K44" location="'Bruttolöhne und -gehälter'!A1" display="'Bruttolöhne und -gehälter'!A1"/>
    <hyperlink ref="B21:J21" location="Armutslücke!A1" display="Mittlerer Abstand der durchschnittlich verfügbaren Einkommen der armen Haushalte zur Armutsgrenze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workbookViewId="0">
      <selection activeCell="G35" sqref="G35"/>
    </sheetView>
  </sheetViews>
  <sheetFormatPr baseColWidth="10" defaultColWidth="11.3984375" defaultRowHeight="14.5"/>
  <cols>
    <col min="1" max="1" width="11.3984375" style="2"/>
    <col min="2" max="2" width="11.3984375" style="52"/>
    <col min="3" max="3" width="15.59765625" style="2" customWidth="1"/>
    <col min="4" max="4" width="14" style="2" customWidth="1"/>
    <col min="5" max="5" width="13.296875" style="2" customWidth="1"/>
    <col min="6" max="16384" width="11.3984375" style="2"/>
  </cols>
  <sheetData>
    <row r="1" spans="2:5">
      <c r="B1" s="15" t="s">
        <v>45</v>
      </c>
      <c r="C1" s="4"/>
    </row>
    <row r="2" spans="2:5">
      <c r="B2" s="34"/>
      <c r="C2" s="4"/>
    </row>
    <row r="3" spans="2:5">
      <c r="B3" s="16" t="s">
        <v>48</v>
      </c>
      <c r="C3" s="4"/>
    </row>
    <row r="4" spans="2:5">
      <c r="B4" s="50" t="s">
        <v>29</v>
      </c>
      <c r="C4" s="4"/>
    </row>
    <row r="5" spans="2:5">
      <c r="B5" s="14" t="s">
        <v>30</v>
      </c>
      <c r="C5" s="4"/>
    </row>
    <row r="6" spans="2:5">
      <c r="B6" s="102"/>
      <c r="C6" s="102"/>
      <c r="D6" s="102"/>
      <c r="E6" s="102"/>
    </row>
    <row r="7" spans="2:5">
      <c r="B7" s="51" t="s">
        <v>0</v>
      </c>
      <c r="C7" s="5" t="s">
        <v>23</v>
      </c>
      <c r="D7" s="5" t="s">
        <v>27</v>
      </c>
      <c r="E7" s="5" t="s">
        <v>28</v>
      </c>
    </row>
    <row r="8" spans="2:5">
      <c r="B8" s="9">
        <v>1991</v>
      </c>
      <c r="C8" s="67">
        <v>18117.318359375</v>
      </c>
      <c r="D8" s="67">
        <v>19157.822265625</v>
      </c>
      <c r="E8" s="67">
        <v>14725.6826171875</v>
      </c>
    </row>
    <row r="9" spans="2:5">
      <c r="B9" s="9">
        <v>1992</v>
      </c>
      <c r="C9" s="67">
        <v>18451.005859375</v>
      </c>
      <c r="D9" s="67">
        <v>19475.763671875</v>
      </c>
      <c r="E9" s="67">
        <v>15261.9736328125</v>
      </c>
    </row>
    <row r="10" spans="2:5">
      <c r="B10" s="9">
        <v>1993</v>
      </c>
      <c r="C10" s="67">
        <v>18356.419921875</v>
      </c>
      <c r="D10" s="67">
        <v>19357.328125</v>
      </c>
      <c r="E10" s="67">
        <v>15505.5634765625</v>
      </c>
    </row>
    <row r="11" spans="2:5">
      <c r="B11" s="9">
        <v>1994</v>
      </c>
      <c r="C11" s="67">
        <v>18040.404296875</v>
      </c>
      <c r="D11" s="67">
        <v>18707.61328125</v>
      </c>
      <c r="E11" s="67">
        <v>15924.6015625</v>
      </c>
    </row>
    <row r="12" spans="2:5">
      <c r="B12" s="9">
        <v>1995</v>
      </c>
      <c r="C12" s="67">
        <v>18061.421875</v>
      </c>
      <c r="D12" s="67">
        <v>18651.759765625</v>
      </c>
      <c r="E12" s="67">
        <v>16230.1103515625</v>
      </c>
    </row>
    <row r="13" spans="2:5">
      <c r="B13" s="9">
        <v>1996</v>
      </c>
      <c r="C13" s="67">
        <v>18346.01171875</v>
      </c>
      <c r="D13" s="67">
        <v>18859.876953125</v>
      </c>
      <c r="E13" s="67">
        <v>16278.0478515625</v>
      </c>
    </row>
    <row r="14" spans="2:5">
      <c r="B14" s="9">
        <v>1997</v>
      </c>
      <c r="C14" s="67">
        <v>18306.712890625</v>
      </c>
      <c r="D14" s="67">
        <v>18829.72265625</v>
      </c>
      <c r="E14" s="67">
        <v>16737.783203125</v>
      </c>
    </row>
    <row r="15" spans="2:5">
      <c r="B15" s="9">
        <v>1998</v>
      </c>
      <c r="C15" s="67">
        <v>18567.22265625</v>
      </c>
      <c r="D15" s="67">
        <v>19224.34375</v>
      </c>
      <c r="E15" s="67">
        <v>16588.048828125</v>
      </c>
    </row>
    <row r="16" spans="2:5">
      <c r="B16" s="9">
        <v>1999</v>
      </c>
      <c r="C16" s="67">
        <v>19285.30859375</v>
      </c>
      <c r="D16" s="67">
        <v>20009.478515625</v>
      </c>
      <c r="E16" s="67">
        <v>17291.421875</v>
      </c>
    </row>
    <row r="17" spans="2:5">
      <c r="B17" s="9">
        <v>2000</v>
      </c>
      <c r="C17" s="67">
        <v>19375.73046875</v>
      </c>
      <c r="D17" s="67">
        <v>20023.337890625</v>
      </c>
      <c r="E17" s="67">
        <v>17285.880859375</v>
      </c>
    </row>
    <row r="18" spans="2:5">
      <c r="B18" s="9">
        <v>2001</v>
      </c>
      <c r="C18" s="67">
        <v>19073.2265625</v>
      </c>
      <c r="D18" s="67">
        <v>19671.052734375</v>
      </c>
      <c r="E18" s="67">
        <v>17103.357421875</v>
      </c>
    </row>
    <row r="19" spans="2:5">
      <c r="B19" s="9">
        <v>2002</v>
      </c>
      <c r="C19" s="67">
        <v>19391.056640625</v>
      </c>
      <c r="D19" s="67">
        <v>20032.732421875</v>
      </c>
      <c r="E19" s="67">
        <v>17193.6796875</v>
      </c>
    </row>
    <row r="20" spans="2:5">
      <c r="B20" s="9">
        <v>2003</v>
      </c>
      <c r="C20" s="67">
        <v>19190.607421875</v>
      </c>
      <c r="D20" s="67">
        <v>19795.38671875</v>
      </c>
      <c r="E20" s="67">
        <v>16881.697265625</v>
      </c>
    </row>
    <row r="21" spans="2:5">
      <c r="B21" s="9">
        <v>2004</v>
      </c>
      <c r="C21" s="67">
        <v>19204.9453125</v>
      </c>
      <c r="D21" s="67">
        <v>19791.6484375</v>
      </c>
      <c r="E21" s="67">
        <v>16814.28515625</v>
      </c>
    </row>
    <row r="22" spans="2:5">
      <c r="B22" s="9">
        <v>2005</v>
      </c>
      <c r="C22" s="67">
        <v>19055.255859375</v>
      </c>
      <c r="D22" s="67">
        <v>19605.765625</v>
      </c>
      <c r="E22" s="67">
        <v>16750.177734375</v>
      </c>
    </row>
    <row r="23" spans="2:5">
      <c r="B23" s="9">
        <v>2006</v>
      </c>
      <c r="C23" s="67">
        <v>19317.00390625</v>
      </c>
      <c r="D23" s="67">
        <v>19707.490234375</v>
      </c>
      <c r="E23" s="67">
        <v>17469.115234375</v>
      </c>
    </row>
    <row r="24" spans="2:5">
      <c r="B24" s="9">
        <v>2007</v>
      </c>
      <c r="C24" s="67">
        <v>19432.537109375</v>
      </c>
      <c r="D24" s="67">
        <v>20089.142578125</v>
      </c>
      <c r="E24" s="67">
        <v>17204.30078125</v>
      </c>
    </row>
    <row r="25" spans="2:5">
      <c r="B25" s="9">
        <v>2008</v>
      </c>
      <c r="C25" s="67">
        <v>19244.083984375</v>
      </c>
      <c r="D25" s="67">
        <v>20000</v>
      </c>
      <c r="E25" s="67">
        <v>17181.654296875</v>
      </c>
    </row>
    <row r="26" spans="2:5">
      <c r="B26" s="9">
        <v>2009</v>
      </c>
      <c r="C26" s="67">
        <v>19975.732421875</v>
      </c>
      <c r="D26" s="67">
        <v>20560.330078125</v>
      </c>
      <c r="E26" s="67">
        <v>17240.646484375</v>
      </c>
    </row>
    <row r="27" spans="2:5">
      <c r="B27" s="9">
        <v>2010</v>
      </c>
      <c r="C27" s="67">
        <v>19913.333984375</v>
      </c>
      <c r="D27" s="67">
        <v>20593</v>
      </c>
      <c r="E27" s="67">
        <v>17513.75</v>
      </c>
    </row>
    <row r="28" spans="2:5">
      <c r="B28" s="9">
        <v>2011</v>
      </c>
      <c r="C28" s="67">
        <v>19613.669921875</v>
      </c>
      <c r="D28" s="67">
        <v>20294.296875</v>
      </c>
      <c r="E28" s="67">
        <v>17404.99609375</v>
      </c>
    </row>
    <row r="29" spans="2:5">
      <c r="B29" s="9">
        <v>2012</v>
      </c>
      <c r="C29" s="67">
        <v>19723.638671875</v>
      </c>
      <c r="D29" s="67">
        <v>20254.564453125</v>
      </c>
      <c r="E29" s="67">
        <v>17193.724609375</v>
      </c>
    </row>
    <row r="30" spans="2:5">
      <c r="B30" s="53">
        <v>2013</v>
      </c>
      <c r="C30" s="67">
        <v>19468.306640625</v>
      </c>
      <c r="D30" s="67">
        <v>20135.478515625</v>
      </c>
      <c r="E30" s="67">
        <v>17029.328125</v>
      </c>
    </row>
    <row r="31" spans="2:5">
      <c r="B31" s="54">
        <v>2014</v>
      </c>
      <c r="C31" s="67">
        <v>19818.94921875</v>
      </c>
      <c r="D31" s="67">
        <v>20427.767578125</v>
      </c>
      <c r="E31" s="67">
        <v>16996.560546875</v>
      </c>
    </row>
    <row r="32" spans="2:5">
      <c r="B32" s="54">
        <v>2015</v>
      </c>
      <c r="C32" s="67">
        <v>20327.408203125</v>
      </c>
      <c r="D32" s="67">
        <v>21002.806640625</v>
      </c>
      <c r="E32" s="67">
        <v>17737.421875</v>
      </c>
    </row>
    <row r="33" spans="2:5">
      <c r="B33" s="68">
        <v>2016</v>
      </c>
      <c r="C33" s="67">
        <v>20881.439453125</v>
      </c>
      <c r="D33" s="67">
        <v>21701.970703125</v>
      </c>
      <c r="E33" s="67">
        <v>18079.453125</v>
      </c>
    </row>
    <row r="35" spans="2:5">
      <c r="B35" s="2" t="s">
        <v>8</v>
      </c>
      <c r="C35" s="2" t="s">
        <v>47</v>
      </c>
    </row>
    <row r="39" spans="2:5" ht="18" customHeight="1"/>
  </sheetData>
  <mergeCells count="1">
    <mergeCell ref="B6:E6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workbookViewId="0">
      <selection activeCell="C33" sqref="C33"/>
    </sheetView>
  </sheetViews>
  <sheetFormatPr baseColWidth="10" defaultColWidth="11.3984375" defaultRowHeight="14.5"/>
  <cols>
    <col min="1" max="1" width="11.3984375" style="2"/>
    <col min="2" max="2" width="11.3984375" style="1"/>
    <col min="3" max="3" width="24" style="4" customWidth="1"/>
    <col min="4" max="16384" width="11.3984375" style="2"/>
  </cols>
  <sheetData>
    <row r="1" spans="2:3">
      <c r="B1" s="15" t="s">
        <v>45</v>
      </c>
    </row>
    <row r="3" spans="2:3">
      <c r="B3" s="16" t="s">
        <v>39</v>
      </c>
    </row>
    <row r="4" spans="2:3">
      <c r="B4" s="12" t="s">
        <v>13</v>
      </c>
    </row>
    <row r="7" spans="2:3">
      <c r="B7" s="1" t="s">
        <v>0</v>
      </c>
      <c r="C7" s="1" t="s">
        <v>6</v>
      </c>
    </row>
    <row r="8" spans="2:3">
      <c r="B8" s="3">
        <v>1995</v>
      </c>
      <c r="C8" s="63">
        <v>8.1999999999999993</v>
      </c>
    </row>
    <row r="9" spans="2:3">
      <c r="B9" s="3">
        <v>1996</v>
      </c>
      <c r="C9" s="63">
        <v>8.8000000000000007</v>
      </c>
    </row>
    <row r="10" spans="2:3">
      <c r="B10" s="3">
        <v>1997</v>
      </c>
      <c r="C10" s="63">
        <v>9.9</v>
      </c>
    </row>
    <row r="11" spans="2:3">
      <c r="B11" s="3">
        <v>1998</v>
      </c>
      <c r="C11" s="63">
        <v>9.8000000000000007</v>
      </c>
    </row>
    <row r="12" spans="2:3">
      <c r="B12" s="3">
        <v>1999</v>
      </c>
      <c r="C12" s="63">
        <v>8.9</v>
      </c>
    </row>
    <row r="13" spans="2:3">
      <c r="B13" s="3">
        <v>2000</v>
      </c>
      <c r="C13" s="63">
        <v>7.9</v>
      </c>
    </row>
    <row r="14" spans="2:3">
      <c r="B14" s="3">
        <v>2001</v>
      </c>
      <c r="C14" s="63">
        <v>7.8</v>
      </c>
    </row>
    <row r="15" spans="2:3">
      <c r="B15" s="3">
        <v>2002</v>
      </c>
      <c r="C15" s="63">
        <v>8.5</v>
      </c>
    </row>
    <row r="16" spans="2:3">
      <c r="B16" s="3">
        <v>2003</v>
      </c>
      <c r="C16" s="63">
        <v>9.8000000000000007</v>
      </c>
    </row>
    <row r="17" spans="2:3">
      <c r="B17" s="3">
        <v>2004</v>
      </c>
      <c r="C17" s="63">
        <v>10.7</v>
      </c>
    </row>
    <row r="18" spans="2:3">
      <c r="B18" s="3">
        <v>2005</v>
      </c>
      <c r="C18" s="63">
        <v>11.2</v>
      </c>
    </row>
    <row r="19" spans="2:3">
      <c r="B19" s="3">
        <v>2006</v>
      </c>
      <c r="C19" s="63">
        <v>10.3</v>
      </c>
    </row>
    <row r="20" spans="2:3">
      <c r="B20" s="3">
        <v>2007</v>
      </c>
      <c r="C20" s="63">
        <v>8.6999999999999993</v>
      </c>
    </row>
    <row r="21" spans="2:3">
      <c r="B21" s="3">
        <v>2008</v>
      </c>
      <c r="C21" s="63">
        <v>7.5</v>
      </c>
    </row>
    <row r="22" spans="2:3">
      <c r="B22" s="3">
        <v>2009</v>
      </c>
      <c r="C22" s="63">
        <v>7.8</v>
      </c>
    </row>
    <row r="23" spans="2:3">
      <c r="B23" s="3">
        <v>2010</v>
      </c>
      <c r="C23" s="63">
        <v>7</v>
      </c>
    </row>
    <row r="24" spans="2:3">
      <c r="B24" s="3">
        <v>2011</v>
      </c>
      <c r="C24" s="63">
        <v>5.8</v>
      </c>
    </row>
    <row r="25" spans="2:3">
      <c r="B25" s="3">
        <v>2012</v>
      </c>
      <c r="C25" s="63">
        <v>5.4</v>
      </c>
    </row>
    <row r="26" spans="2:3">
      <c r="B26" s="3">
        <v>2013</v>
      </c>
      <c r="C26" s="63">
        <v>5.2</v>
      </c>
    </row>
    <row r="27" spans="2:3">
      <c r="B27" s="3">
        <v>2014</v>
      </c>
      <c r="C27" s="63">
        <v>5</v>
      </c>
    </row>
    <row r="28" spans="2:3">
      <c r="B28" s="3">
        <v>2015</v>
      </c>
      <c r="C28" s="63">
        <v>4.5999999999999996</v>
      </c>
    </row>
    <row r="29" spans="2:3">
      <c r="B29" s="1">
        <v>2016</v>
      </c>
      <c r="C29" s="64">
        <v>4.0999999999999996</v>
      </c>
    </row>
    <row r="30" spans="2:3">
      <c r="B30" s="44">
        <v>2017</v>
      </c>
      <c r="C30" s="64">
        <v>3.8</v>
      </c>
    </row>
    <row r="31" spans="2:3">
      <c r="B31" s="44">
        <v>2018</v>
      </c>
      <c r="C31" s="60">
        <v>3.4</v>
      </c>
    </row>
    <row r="33" spans="2:3">
      <c r="B33" s="12" t="s">
        <v>8</v>
      </c>
      <c r="C33" s="39" t="s">
        <v>22</v>
      </c>
    </row>
  </sheetData>
  <hyperlinks>
    <hyperlink ref="C33" r:id="rId1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opLeftCell="A4" workbookViewId="0">
      <selection activeCell="C36" sqref="C36"/>
    </sheetView>
  </sheetViews>
  <sheetFormatPr baseColWidth="10" defaultColWidth="11.3984375" defaultRowHeight="14.5"/>
  <cols>
    <col min="1" max="1" width="11.3984375" style="6"/>
    <col min="2" max="2" width="10.09765625" style="6" customWidth="1"/>
    <col min="3" max="3" width="35.8984375" style="6" customWidth="1"/>
    <col min="4" max="16384" width="11.3984375" style="6"/>
  </cols>
  <sheetData>
    <row r="1" spans="2:3" s="2" customFormat="1">
      <c r="B1" s="15" t="s">
        <v>45</v>
      </c>
      <c r="C1" s="4"/>
    </row>
    <row r="2" spans="2:3" s="2" customFormat="1">
      <c r="B2" s="1"/>
      <c r="C2" s="4"/>
    </row>
    <row r="3" spans="2:3" s="2" customFormat="1">
      <c r="B3" s="16" t="s">
        <v>41</v>
      </c>
      <c r="C3" s="4"/>
    </row>
    <row r="4" spans="2:3" s="2" customFormat="1">
      <c r="B4" s="12" t="s">
        <v>15</v>
      </c>
      <c r="C4" s="4"/>
    </row>
    <row r="5" spans="2:3" s="2" customFormat="1">
      <c r="B5" s="1"/>
      <c r="C5" s="4"/>
    </row>
    <row r="6" spans="2:3" ht="30" customHeight="1">
      <c r="B6" s="9" t="s">
        <v>0</v>
      </c>
      <c r="C6" s="7" t="s">
        <v>7</v>
      </c>
    </row>
    <row r="7" spans="2:3">
      <c r="B7" s="10">
        <v>1992</v>
      </c>
      <c r="C7" s="63">
        <v>1.9</v>
      </c>
    </row>
    <row r="8" spans="2:3">
      <c r="B8" s="10">
        <v>1993</v>
      </c>
      <c r="C8" s="63">
        <v>-1</v>
      </c>
    </row>
    <row r="9" spans="2:3">
      <c r="B9" s="10">
        <v>1994</v>
      </c>
      <c r="C9" s="63">
        <v>2.5</v>
      </c>
    </row>
    <row r="10" spans="2:3">
      <c r="B10" s="10">
        <v>1995</v>
      </c>
      <c r="C10" s="63">
        <v>1.7</v>
      </c>
    </row>
    <row r="11" spans="2:3">
      <c r="B11" s="10">
        <v>1996</v>
      </c>
      <c r="C11" s="63">
        <v>0.8</v>
      </c>
    </row>
    <row r="12" spans="2:3">
      <c r="B12" s="10">
        <v>1997</v>
      </c>
      <c r="C12" s="63">
        <v>1.8</v>
      </c>
    </row>
    <row r="13" spans="2:3">
      <c r="B13" s="10">
        <v>1998</v>
      </c>
      <c r="C13" s="63">
        <v>2</v>
      </c>
    </row>
    <row r="14" spans="2:3">
      <c r="B14" s="10">
        <v>1999</v>
      </c>
      <c r="C14" s="63">
        <v>2</v>
      </c>
    </row>
    <row r="15" spans="2:3">
      <c r="B15" s="10">
        <v>2000</v>
      </c>
      <c r="C15" s="63">
        <v>3</v>
      </c>
    </row>
    <row r="16" spans="2:3">
      <c r="B16" s="10">
        <v>2001</v>
      </c>
      <c r="C16" s="63">
        <v>1.7</v>
      </c>
    </row>
    <row r="17" spans="2:4">
      <c r="B17" s="10">
        <v>2002</v>
      </c>
      <c r="C17" s="63">
        <v>0</v>
      </c>
    </row>
    <row r="18" spans="2:4">
      <c r="B18" s="10">
        <v>2003</v>
      </c>
      <c r="C18" s="63">
        <v>-0.7</v>
      </c>
    </row>
    <row r="19" spans="2:4">
      <c r="B19" s="10">
        <v>2004</v>
      </c>
      <c r="C19" s="63">
        <v>1.2</v>
      </c>
    </row>
    <row r="20" spans="2:4">
      <c r="B20" s="10">
        <v>2005</v>
      </c>
      <c r="C20" s="63">
        <v>0.7</v>
      </c>
    </row>
    <row r="21" spans="2:4">
      <c r="B21" s="10">
        <v>2006</v>
      </c>
      <c r="C21" s="63">
        <v>3.7</v>
      </c>
    </row>
    <row r="22" spans="2:4">
      <c r="B22" s="10">
        <v>2007</v>
      </c>
      <c r="C22" s="63">
        <v>3.3</v>
      </c>
    </row>
    <row r="23" spans="2:4">
      <c r="B23" s="10">
        <v>2008</v>
      </c>
      <c r="C23" s="63">
        <v>1.1000000000000001</v>
      </c>
    </row>
    <row r="24" spans="2:4">
      <c r="B24" s="10">
        <v>2009</v>
      </c>
      <c r="C24" s="63">
        <v>-5.6</v>
      </c>
    </row>
    <row r="25" spans="2:4">
      <c r="B25" s="10">
        <v>2010</v>
      </c>
      <c r="C25" s="63">
        <v>4.0999999999999996</v>
      </c>
    </row>
    <row r="26" spans="2:4">
      <c r="B26" s="10">
        <v>2011</v>
      </c>
      <c r="C26" s="63">
        <v>3.7</v>
      </c>
    </row>
    <row r="27" spans="2:4">
      <c r="B27" s="10">
        <v>2012</v>
      </c>
      <c r="C27" s="63">
        <v>0.5</v>
      </c>
      <c r="D27" s="36"/>
    </row>
    <row r="28" spans="2:4">
      <c r="B28" s="10">
        <v>2013</v>
      </c>
      <c r="C28" s="63">
        <v>0.5</v>
      </c>
      <c r="D28" s="36"/>
    </row>
    <row r="29" spans="2:4">
      <c r="B29" s="10">
        <v>2014</v>
      </c>
      <c r="C29" s="63">
        <v>1.9</v>
      </c>
      <c r="D29" s="36"/>
    </row>
    <row r="30" spans="2:4">
      <c r="B30" s="10">
        <v>2015</v>
      </c>
      <c r="C30" s="63">
        <v>1.7</v>
      </c>
      <c r="D30" s="36"/>
    </row>
    <row r="31" spans="2:4">
      <c r="B31" s="35">
        <v>2016</v>
      </c>
      <c r="C31" s="63">
        <v>1.9</v>
      </c>
    </row>
    <row r="32" spans="2:4">
      <c r="B32" s="43">
        <v>2017</v>
      </c>
      <c r="C32" s="63">
        <v>2.2000000000000002</v>
      </c>
    </row>
    <row r="33" spans="2:11" s="2" customFormat="1">
      <c r="B33" s="43">
        <v>2018</v>
      </c>
      <c r="C33" s="65">
        <v>1.4</v>
      </c>
    </row>
    <row r="34" spans="2:11">
      <c r="D34" s="18"/>
      <c r="E34" s="18"/>
      <c r="F34" s="18"/>
      <c r="G34" s="18"/>
      <c r="H34" s="18"/>
      <c r="I34" s="18"/>
      <c r="J34" s="18"/>
      <c r="K34" s="18"/>
    </row>
    <row r="35" spans="2:11">
      <c r="B35" s="17" t="s">
        <v>1</v>
      </c>
      <c r="C35" s="17" t="s">
        <v>14</v>
      </c>
    </row>
    <row r="36" spans="2:11">
      <c r="B36" s="6" t="s">
        <v>8</v>
      </c>
      <c r="C36" s="39" t="s">
        <v>40</v>
      </c>
      <c r="D36" s="61"/>
      <c r="E36" s="61"/>
      <c r="F36" s="61"/>
      <c r="G36" s="61"/>
      <c r="H36" s="61"/>
    </row>
  </sheetData>
  <hyperlinks>
    <hyperlink ref="C34:K34" r:id="rId1" display="https://www.destatis.de/DE/ZahlenFakten/GesamtwirtschaftUmwelt/VGR/Inlandsprodukt/Tabellen/BruttoinlandVierteljahresdaten_pdf.pdf?__blob=publicationFile"/>
    <hyperlink ref="C36" r:id="rId2" display="Inlandsproduktberechnung - Detaillierte Jahresergebnisse (vorläufige Ergebnisse) Fachserie 18 Reihe 1.4 - 2017 "/>
    <hyperlink ref="C36:H36" r:id="rId3" display="Inlandsproduktberechnung - Detaillierte Jahresergebnisse (vorläufige Ergebnisse) Fachserie 18 Reihe 1.4 - 2018 "/>
  </hyperlinks>
  <pageMargins left="0.7" right="0.7" top="0.78740157499999996" bottom="0.78740157499999996" header="0.3" footer="0.3"/>
  <pageSetup paperSize="9" orientation="portrait" r:id="rId4"/>
  <tableParts count="1"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7" workbookViewId="0">
      <selection activeCell="C38" sqref="C38"/>
    </sheetView>
  </sheetViews>
  <sheetFormatPr baseColWidth="10" defaultColWidth="11.3984375" defaultRowHeight="14.5"/>
  <cols>
    <col min="1" max="2" width="11.3984375" style="2"/>
    <col min="3" max="3" width="25.8984375" style="2" customWidth="1"/>
    <col min="4" max="4" width="26.09765625" style="2" customWidth="1"/>
    <col min="5" max="16384" width="11.3984375" style="2"/>
  </cols>
  <sheetData>
    <row r="1" spans="2:9">
      <c r="B1" s="15" t="s">
        <v>45</v>
      </c>
      <c r="C1" s="4"/>
    </row>
    <row r="2" spans="2:9">
      <c r="B2" s="1"/>
      <c r="C2" s="4"/>
    </row>
    <row r="3" spans="2:9">
      <c r="B3" s="16" t="s">
        <v>42</v>
      </c>
      <c r="C3" s="4"/>
    </row>
    <row r="4" spans="2:9">
      <c r="B4" s="12" t="s">
        <v>16</v>
      </c>
      <c r="C4" s="4"/>
    </row>
    <row r="5" spans="2:9">
      <c r="B5" s="14" t="s">
        <v>17</v>
      </c>
      <c r="C5" s="4"/>
    </row>
    <row r="6" spans="2:9">
      <c r="B6" s="14"/>
      <c r="C6" s="4"/>
      <c r="E6" s="37"/>
      <c r="F6" s="37"/>
    </row>
    <row r="7" spans="2:9" ht="30" customHeight="1">
      <c r="B7" s="9" t="s">
        <v>0</v>
      </c>
      <c r="C7" s="9" t="s">
        <v>9</v>
      </c>
      <c r="D7" s="7" t="s">
        <v>10</v>
      </c>
      <c r="E7" s="37"/>
      <c r="F7" s="37"/>
    </row>
    <row r="8" spans="2:9">
      <c r="B8" s="8">
        <v>1991</v>
      </c>
      <c r="C8" s="11">
        <v>100</v>
      </c>
      <c r="D8" s="11">
        <v>100</v>
      </c>
      <c r="E8" s="37"/>
      <c r="F8" s="37"/>
    </row>
    <row r="9" spans="2:9">
      <c r="B9" s="8">
        <v>1992</v>
      </c>
      <c r="C9" s="11">
        <v>108.4</v>
      </c>
      <c r="D9" s="11">
        <v>102.19</v>
      </c>
      <c r="E9" s="37"/>
      <c r="F9" s="37"/>
    </row>
    <row r="10" spans="2:9">
      <c r="B10" s="8">
        <v>1993</v>
      </c>
      <c r="C10" s="11">
        <v>110.930684461873</v>
      </c>
      <c r="D10" s="11">
        <v>100.65965796694532</v>
      </c>
      <c r="E10" s="37"/>
      <c r="F10" s="37"/>
    </row>
    <row r="11" spans="2:9">
      <c r="B11" s="8">
        <v>1994</v>
      </c>
      <c r="C11" s="11">
        <v>113.87993377042361</v>
      </c>
      <c r="D11" s="11">
        <v>106.05204943313551</v>
      </c>
      <c r="E11" s="37"/>
      <c r="F11" s="37"/>
    </row>
    <row r="12" spans="2:9">
      <c r="B12" s="8">
        <v>1995</v>
      </c>
      <c r="C12" s="11">
        <v>117.95010814303623</v>
      </c>
      <c r="D12" s="11">
        <v>110.14745921340906</v>
      </c>
      <c r="E12" s="37"/>
      <c r="F12" s="37"/>
    </row>
    <row r="13" spans="2:9">
      <c r="B13" s="8">
        <v>1996</v>
      </c>
      <c r="C13" s="11">
        <v>119.02160640608732</v>
      </c>
      <c r="D13" s="11">
        <v>112.96768978793099</v>
      </c>
      <c r="E13" s="37"/>
      <c r="F13" s="37"/>
    </row>
    <row r="14" spans="2:9">
      <c r="B14" s="8">
        <v>1997</v>
      </c>
      <c r="C14" s="11">
        <v>119.54</v>
      </c>
      <c r="D14" s="11">
        <v>117.76636249547998</v>
      </c>
      <c r="E14" s="37"/>
      <c r="F14" s="37"/>
    </row>
    <row r="15" spans="2:9">
      <c r="B15" s="8">
        <v>1998</v>
      </c>
      <c r="C15" s="11">
        <v>122.0306820080602</v>
      </c>
      <c r="D15" s="11">
        <v>120.28641014187565</v>
      </c>
      <c r="E15" s="37"/>
      <c r="F15" s="37"/>
      <c r="I15"/>
    </row>
    <row r="16" spans="2:9">
      <c r="B16" s="8">
        <v>1999</v>
      </c>
      <c r="C16" s="11">
        <v>125.53846585285771</v>
      </c>
      <c r="D16" s="11">
        <v>117.25001595303428</v>
      </c>
      <c r="E16" s="37"/>
      <c r="F16" s="37"/>
      <c r="I16"/>
    </row>
    <row r="17" spans="2:9">
      <c r="B17" s="8">
        <v>2000</v>
      </c>
      <c r="C17" s="11">
        <v>130.56714625074929</v>
      </c>
      <c r="D17" s="11">
        <v>114.28487865058601</v>
      </c>
      <c r="E17" s="37"/>
      <c r="F17" s="37"/>
      <c r="I17"/>
    </row>
    <row r="18" spans="2:9">
      <c r="B18" s="8">
        <v>2001</v>
      </c>
      <c r="C18" s="11">
        <v>132.62823216808383</v>
      </c>
      <c r="D18" s="11">
        <v>121.09841958607194</v>
      </c>
      <c r="I18"/>
    </row>
    <row r="19" spans="2:9">
      <c r="B19" s="8">
        <v>2002</v>
      </c>
      <c r="C19" s="11">
        <v>133.46451494547276</v>
      </c>
      <c r="D19" s="11">
        <v>120.87241826728778</v>
      </c>
      <c r="I19"/>
    </row>
    <row r="20" spans="2:9">
      <c r="B20" s="8">
        <v>2003</v>
      </c>
      <c r="C20" s="11">
        <v>133.89848926924284</v>
      </c>
      <c r="D20" s="11">
        <v>120.75542934932891</v>
      </c>
      <c r="I20"/>
    </row>
    <row r="21" spans="2:9">
      <c r="B21" s="8">
        <v>2004</v>
      </c>
      <c r="C21" s="11">
        <v>134.37663222370361</v>
      </c>
      <c r="D21" s="11">
        <v>141.13436708995386</v>
      </c>
      <c r="I21"/>
    </row>
    <row r="22" spans="2:9">
      <c r="B22" s="8">
        <v>2005</v>
      </c>
      <c r="C22" s="11">
        <v>134.25347418997885</v>
      </c>
      <c r="D22" s="11">
        <v>147.00109544168635</v>
      </c>
    </row>
    <row r="23" spans="2:9">
      <c r="B23" s="8">
        <v>2006</v>
      </c>
      <c r="C23" s="11">
        <v>136.69782229954978</v>
      </c>
      <c r="D23" s="11">
        <v>167.88866909152787</v>
      </c>
    </row>
    <row r="24" spans="2:9">
      <c r="B24" s="8">
        <v>2007</v>
      </c>
      <c r="C24" s="11">
        <v>140.73621395378183</v>
      </c>
      <c r="D24" s="11">
        <v>176.20525173888075</v>
      </c>
    </row>
    <row r="25" spans="2:9">
      <c r="B25" s="8">
        <v>2008</v>
      </c>
      <c r="C25" s="11">
        <v>146.20272466701175</v>
      </c>
      <c r="D25" s="11">
        <v>167.04369004317957</v>
      </c>
    </row>
    <row r="26" spans="2:9">
      <c r="B26" s="8">
        <v>2009</v>
      </c>
      <c r="C26" s="11">
        <v>146.9982274123609</v>
      </c>
      <c r="D26" s="11">
        <v>145.5163997192266</v>
      </c>
    </row>
    <row r="27" spans="2:9">
      <c r="B27" s="8">
        <v>2010</v>
      </c>
      <c r="C27" s="11">
        <v>151.3664816180208</v>
      </c>
      <c r="D27" s="11">
        <v>162.10463063407994</v>
      </c>
    </row>
    <row r="28" spans="2:9">
      <c r="B28" s="8">
        <v>2011</v>
      </c>
      <c r="C28" s="11">
        <v>158.00147462465426</v>
      </c>
      <c r="D28" s="11">
        <v>176.51633590708954</v>
      </c>
    </row>
    <row r="29" spans="2:9">
      <c r="B29" s="8">
        <v>2012</v>
      </c>
      <c r="C29" s="11">
        <v>164.2757571473141</v>
      </c>
      <c r="D29" s="11">
        <v>168.53556463105949</v>
      </c>
    </row>
    <row r="30" spans="2:9">
      <c r="B30" s="8">
        <v>2013</v>
      </c>
      <c r="C30" s="11">
        <v>169.03370019782403</v>
      </c>
      <c r="D30" s="11">
        <v>170.20956969348904</v>
      </c>
    </row>
    <row r="31" spans="2:9">
      <c r="B31" s="8">
        <v>2014</v>
      </c>
      <c r="C31" s="11">
        <v>175.7337776682001</v>
      </c>
      <c r="D31" s="11">
        <v>177.96965732882396</v>
      </c>
    </row>
    <row r="32" spans="2:9">
      <c r="B32" s="8">
        <v>2015</v>
      </c>
      <c r="C32" s="11">
        <v>182.84913374565178</v>
      </c>
      <c r="D32" s="11">
        <v>184.66487992682877</v>
      </c>
    </row>
    <row r="33" spans="2:7">
      <c r="B33" s="8">
        <v>2016</v>
      </c>
      <c r="C33" s="11">
        <v>189.88970695632563</v>
      </c>
      <c r="D33" s="11">
        <v>191.70787867185672</v>
      </c>
    </row>
    <row r="34" spans="2:7">
      <c r="B34" s="45">
        <v>2017</v>
      </c>
      <c r="C34" s="46">
        <v>198.02140893257973</v>
      </c>
      <c r="D34" s="46">
        <v>195.64854401973923</v>
      </c>
    </row>
    <row r="35" spans="2:7">
      <c r="B35" s="45">
        <v>2018</v>
      </c>
      <c r="C35" s="46">
        <v>206.97069796952832</v>
      </c>
      <c r="D35" s="46">
        <v>194.57410716184887</v>
      </c>
      <c r="E35" s="19"/>
      <c r="F35" s="19"/>
      <c r="G35" s="19"/>
    </row>
    <row r="36" spans="2:7">
      <c r="B36" s="45"/>
      <c r="C36" s="46"/>
      <c r="D36" s="46"/>
      <c r="E36" s="19"/>
      <c r="F36" s="19"/>
      <c r="G36" s="19"/>
    </row>
    <row r="37" spans="2:7">
      <c r="B37" s="2" t="s">
        <v>1</v>
      </c>
      <c r="C37" s="2" t="s">
        <v>2</v>
      </c>
    </row>
    <row r="38" spans="2:7">
      <c r="B38" s="2" t="s">
        <v>8</v>
      </c>
      <c r="C38" s="39" t="s">
        <v>44</v>
      </c>
      <c r="D38" s="19"/>
    </row>
  </sheetData>
  <hyperlinks>
    <hyperlink ref="D35:G35" r:id="rId1" display="https://www.destatis.de/DE/ZahlenFakten/Indikatoren/LangeReihen/VolkswirtschaftlicheGesamtrechnungen/lrvgr04.html"/>
    <hyperlink ref="C38" r:id="rId2"/>
  </hyperlinks>
  <pageMargins left="0.7" right="0.7" top="0.78740157499999996" bottom="0.78740157499999996" header="0.3" footer="0.3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zoomScaleNormal="100" workbookViewId="0">
      <selection activeCell="O35" sqref="O35"/>
    </sheetView>
  </sheetViews>
  <sheetFormatPr baseColWidth="10" defaultColWidth="11.3984375" defaultRowHeight="14.5"/>
  <cols>
    <col min="1" max="2" width="11.3984375" style="2"/>
    <col min="3" max="3" width="24.09765625" style="2" customWidth="1"/>
    <col min="4" max="16384" width="11.3984375" style="2"/>
  </cols>
  <sheetData>
    <row r="1" spans="2:3">
      <c r="B1" s="15" t="s">
        <v>45</v>
      </c>
      <c r="C1" s="4"/>
    </row>
    <row r="2" spans="2:3">
      <c r="B2" s="1"/>
      <c r="C2" s="4"/>
    </row>
    <row r="3" spans="2:3">
      <c r="B3" s="16" t="s">
        <v>43</v>
      </c>
      <c r="C3" s="4"/>
    </row>
    <row r="4" spans="2:3">
      <c r="B4" s="12" t="s">
        <v>24</v>
      </c>
      <c r="C4" s="4"/>
    </row>
    <row r="5" spans="2:3">
      <c r="B5" s="1"/>
      <c r="C5" s="4"/>
    </row>
    <row r="6" spans="2:3">
      <c r="B6" s="6" t="s">
        <v>0</v>
      </c>
      <c r="C6" s="6" t="s">
        <v>11</v>
      </c>
    </row>
    <row r="7" spans="2:3">
      <c r="B7" s="7">
        <v>2000</v>
      </c>
      <c r="C7" s="42">
        <v>2.9017857142857224</v>
      </c>
    </row>
    <row r="8" spans="2:3">
      <c r="B8" s="7">
        <v>2001</v>
      </c>
      <c r="C8" s="42">
        <v>2.7657266811279726</v>
      </c>
    </row>
    <row r="9" spans="2:3">
      <c r="B9" s="7">
        <v>2002</v>
      </c>
      <c r="C9" s="42">
        <v>1.9525065963060797</v>
      </c>
    </row>
    <row r="10" spans="2:3">
      <c r="B10" s="7">
        <v>2003</v>
      </c>
      <c r="C10" s="42">
        <v>1.6563146997929721</v>
      </c>
    </row>
    <row r="11" spans="2:3">
      <c r="B11" s="7">
        <v>2004</v>
      </c>
      <c r="C11" s="42">
        <v>0.81466395112015277</v>
      </c>
    </row>
    <row r="12" spans="2:3">
      <c r="B12" s="7">
        <v>2005</v>
      </c>
      <c r="C12" s="42">
        <v>1.1111111111111143</v>
      </c>
    </row>
    <row r="13" spans="2:3">
      <c r="B13" s="7">
        <v>2006</v>
      </c>
      <c r="C13" s="42">
        <v>-0.74925074925073432</v>
      </c>
    </row>
    <row r="14" spans="2:3">
      <c r="B14" s="7">
        <v>2007</v>
      </c>
      <c r="C14" s="42">
        <v>1.1575239053849913</v>
      </c>
    </row>
    <row r="15" spans="2:3">
      <c r="B15" s="7">
        <v>2008</v>
      </c>
      <c r="C15" s="42">
        <v>2.9353233830845795</v>
      </c>
    </row>
    <row r="16" spans="2:3">
      <c r="B16" s="7">
        <v>2009</v>
      </c>
      <c r="C16" s="42">
        <v>3.8182696955050659</v>
      </c>
    </row>
    <row r="17" spans="2:3">
      <c r="B17" s="7">
        <v>2010</v>
      </c>
      <c r="C17" s="42">
        <v>0.93109869646181664</v>
      </c>
    </row>
    <row r="18" spans="2:3">
      <c r="B18" s="7">
        <v>2011</v>
      </c>
      <c r="C18" s="42">
        <v>2.9520295202952127</v>
      </c>
    </row>
    <row r="19" spans="2:3">
      <c r="B19" s="7">
        <v>2012</v>
      </c>
      <c r="C19" s="42">
        <v>3.8530465949820609</v>
      </c>
    </row>
    <row r="20" spans="2:3">
      <c r="B20" s="7">
        <v>2013</v>
      </c>
      <c r="C20" s="42">
        <v>2.7610008628127645</v>
      </c>
    </row>
    <row r="21" spans="2:3">
      <c r="B21" s="7">
        <v>2014</v>
      </c>
      <c r="C21" s="42">
        <v>2.1830394626364438</v>
      </c>
    </row>
    <row r="22" spans="2:3">
      <c r="B22" s="7">
        <v>2015</v>
      </c>
      <c r="C22" s="42">
        <v>2.6294165981922646</v>
      </c>
    </row>
    <row r="23" spans="2:3">
      <c r="B23" s="7">
        <v>2016</v>
      </c>
      <c r="C23" s="42">
        <v>3.1625300240192047</v>
      </c>
    </row>
    <row r="24" spans="2:3">
      <c r="B24" s="41">
        <v>2017</v>
      </c>
      <c r="C24" s="42">
        <v>2.5999223903764062</v>
      </c>
    </row>
    <row r="25" spans="2:3">
      <c r="B25" s="41">
        <v>2018</v>
      </c>
      <c r="C25" s="62">
        <v>2.8</v>
      </c>
    </row>
    <row r="26" spans="2:3">
      <c r="B26" s="2" t="s">
        <v>19</v>
      </c>
      <c r="C26" s="2" t="s">
        <v>14</v>
      </c>
    </row>
    <row r="27" spans="2:3">
      <c r="B27" s="2" t="s">
        <v>8</v>
      </c>
      <c r="C27" s="2" t="s">
        <v>25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A16" workbookViewId="0">
      <selection activeCell="B35" sqref="B35:C35"/>
    </sheetView>
  </sheetViews>
  <sheetFormatPr baseColWidth="10" defaultRowHeight="14"/>
  <sheetData>
    <row r="1" spans="2:5" ht="14.5">
      <c r="B1" s="15" t="s">
        <v>45</v>
      </c>
      <c r="C1" s="4"/>
      <c r="D1" s="2"/>
      <c r="E1" s="2"/>
    </row>
    <row r="2" spans="2:5" ht="14.5">
      <c r="B2" s="34"/>
      <c r="C2" s="4"/>
      <c r="D2" s="2"/>
      <c r="E2" s="2"/>
    </row>
    <row r="3" spans="2:5" ht="14.5">
      <c r="B3" s="16" t="s">
        <v>46</v>
      </c>
      <c r="C3" s="4"/>
      <c r="D3" s="2"/>
      <c r="E3" s="2"/>
    </row>
    <row r="4" spans="2:5" ht="14.5">
      <c r="B4" s="12" t="s">
        <v>18</v>
      </c>
      <c r="C4" s="4"/>
      <c r="D4" s="2"/>
      <c r="E4" s="2"/>
    </row>
    <row r="5" spans="2:5" ht="14.5">
      <c r="B5" s="34"/>
      <c r="C5" s="4"/>
      <c r="D5" s="2"/>
      <c r="E5" s="2"/>
    </row>
    <row r="6" spans="2:5" ht="14.5">
      <c r="B6" s="102" t="s">
        <v>12</v>
      </c>
      <c r="C6" s="102"/>
      <c r="D6" s="38"/>
      <c r="E6" s="38"/>
    </row>
    <row r="7" spans="2:5" ht="14.5">
      <c r="B7" s="5" t="s">
        <v>0</v>
      </c>
      <c r="C7" s="5" t="s">
        <v>21</v>
      </c>
      <c r="D7" s="47" t="s">
        <v>27</v>
      </c>
      <c r="E7" s="47" t="s">
        <v>28</v>
      </c>
    </row>
    <row r="8" spans="2:5" ht="14.5">
      <c r="B8" s="34">
        <v>1991</v>
      </c>
      <c r="C8" s="66">
        <v>0.2470390647649765</v>
      </c>
      <c r="D8" s="66">
        <v>0.24536073207855225</v>
      </c>
      <c r="E8" s="66">
        <v>0.20486593246459961</v>
      </c>
    </row>
    <row r="9" spans="2:5" ht="14.5">
      <c r="B9" s="34">
        <v>1992</v>
      </c>
      <c r="C9" s="66">
        <v>0.25132673978805542</v>
      </c>
      <c r="D9" s="66">
        <v>0.25277677178382874</v>
      </c>
      <c r="E9" s="66">
        <v>0.20090962946414948</v>
      </c>
    </row>
    <row r="10" spans="2:5" ht="14.5">
      <c r="B10" s="34">
        <v>1993</v>
      </c>
      <c r="C10" s="66">
        <v>0.252360999584198</v>
      </c>
      <c r="D10" s="66">
        <v>0.25359302759170532</v>
      </c>
      <c r="E10" s="66">
        <v>0.2097485363483429</v>
      </c>
    </row>
    <row r="11" spans="2:5" ht="14.5">
      <c r="B11" s="34">
        <v>1994</v>
      </c>
      <c r="C11" s="66">
        <v>0.25925904512405396</v>
      </c>
      <c r="D11" s="66">
        <v>0.26437604427337646</v>
      </c>
      <c r="E11" s="66">
        <v>0.2117304652929306</v>
      </c>
    </row>
    <row r="12" spans="2:5" ht="14.5">
      <c r="B12" s="34">
        <v>1995</v>
      </c>
      <c r="C12" s="66">
        <v>0.25514695048332214</v>
      </c>
      <c r="D12" s="66">
        <v>0.26088690757751465</v>
      </c>
      <c r="E12" s="66">
        <v>0.20621179044246674</v>
      </c>
    </row>
    <row r="13" spans="2:5" ht="14.5">
      <c r="B13" s="34">
        <v>1996</v>
      </c>
      <c r="C13" s="66">
        <v>0.24859942495822906</v>
      </c>
      <c r="D13" s="66">
        <v>0.25217786431312561</v>
      </c>
      <c r="E13" s="66">
        <v>0.21143418550491333</v>
      </c>
    </row>
    <row r="14" spans="2:5" ht="14.5">
      <c r="B14" s="34">
        <v>1997</v>
      </c>
      <c r="C14" s="66">
        <v>0.24872703850269318</v>
      </c>
      <c r="D14" s="66">
        <v>0.25356552004814148</v>
      </c>
      <c r="E14" s="66">
        <v>0.20873701572418213</v>
      </c>
    </row>
    <row r="15" spans="2:5" ht="14.5">
      <c r="B15" s="34">
        <v>1998</v>
      </c>
      <c r="C15" s="66">
        <v>0.24985352158546448</v>
      </c>
      <c r="D15" s="66">
        <v>0.25420036911964417</v>
      </c>
      <c r="E15" s="66">
        <v>0.20627661049365997</v>
      </c>
    </row>
    <row r="16" spans="2:5" ht="14.5">
      <c r="B16" s="34">
        <v>1999</v>
      </c>
      <c r="C16" s="66">
        <v>0.24901197850704193</v>
      </c>
      <c r="D16" s="66">
        <v>0.25137883424758911</v>
      </c>
      <c r="E16" s="66">
        <v>0.21368257701396942</v>
      </c>
    </row>
    <row r="17" spans="2:5" ht="14.5">
      <c r="B17" s="34">
        <v>2000</v>
      </c>
      <c r="C17" s="66">
        <v>0.25445631146430969</v>
      </c>
      <c r="D17" s="66">
        <v>0.25924932956695557</v>
      </c>
      <c r="E17" s="66">
        <v>0.21013070642948151</v>
      </c>
    </row>
    <row r="18" spans="2:5" ht="14.5">
      <c r="B18" s="34">
        <v>2001</v>
      </c>
      <c r="C18" s="66">
        <v>0.25691711902618408</v>
      </c>
      <c r="D18" s="66">
        <v>0.26068726181983948</v>
      </c>
      <c r="E18" s="66">
        <v>0.22049920260906219</v>
      </c>
    </row>
    <row r="19" spans="2:5" ht="14.5">
      <c r="B19" s="34">
        <v>2002</v>
      </c>
      <c r="C19" s="66">
        <v>0.27171459794044495</v>
      </c>
      <c r="D19" s="66">
        <v>0.27684840559959412</v>
      </c>
      <c r="E19" s="66">
        <v>0.22402296960353851</v>
      </c>
    </row>
    <row r="20" spans="2:5" ht="14.5">
      <c r="B20" s="34">
        <v>2003</v>
      </c>
      <c r="C20" s="66">
        <v>0.27283498644828796</v>
      </c>
      <c r="D20" s="66">
        <v>0.27757221460342407</v>
      </c>
      <c r="E20" s="66">
        <v>0.22621047496795654</v>
      </c>
    </row>
    <row r="21" spans="2:5" ht="14.5">
      <c r="B21" s="34">
        <v>2004</v>
      </c>
      <c r="C21" s="66">
        <v>0.27655753493309021</v>
      </c>
      <c r="D21" s="66">
        <v>0.28074571490287781</v>
      </c>
      <c r="E21" s="66">
        <v>0.23384229838848114</v>
      </c>
    </row>
    <row r="22" spans="2:5" ht="14.5">
      <c r="B22" s="34">
        <v>2005</v>
      </c>
      <c r="C22" s="66">
        <v>0.28890952467918396</v>
      </c>
      <c r="D22" s="66">
        <v>0.29275637865066528</v>
      </c>
      <c r="E22" s="66">
        <v>0.24553519487380981</v>
      </c>
    </row>
    <row r="23" spans="2:5" ht="14.5">
      <c r="B23" s="34">
        <v>2006</v>
      </c>
      <c r="C23" s="66">
        <v>0.28595033288002014</v>
      </c>
      <c r="D23" s="66">
        <v>0.29139086604118347</v>
      </c>
      <c r="E23" s="66">
        <v>0.24139276146888733</v>
      </c>
    </row>
    <row r="24" spans="2:5" ht="14.5">
      <c r="B24" s="34">
        <v>2007</v>
      </c>
      <c r="C24" s="66">
        <v>0.28808915615081787</v>
      </c>
      <c r="D24" s="66">
        <v>0.2936750054359436</v>
      </c>
      <c r="E24" s="66">
        <v>0.23750336468219757</v>
      </c>
    </row>
    <row r="25" spans="2:5" ht="14.5">
      <c r="B25" s="34">
        <v>2008</v>
      </c>
      <c r="C25" s="66">
        <v>0.28725257515907288</v>
      </c>
      <c r="D25" s="66">
        <v>0.29189351201057434</v>
      </c>
      <c r="E25" s="66">
        <v>0.241374671459198</v>
      </c>
    </row>
    <row r="26" spans="2:5" ht="14.5">
      <c r="B26" s="34">
        <v>2009</v>
      </c>
      <c r="C26" s="66">
        <v>0.27915003895759583</v>
      </c>
      <c r="D26" s="66">
        <v>0.28103947639465332</v>
      </c>
      <c r="E26" s="66">
        <v>0.24832816421985626</v>
      </c>
    </row>
    <row r="27" spans="2:5" ht="14.5">
      <c r="B27" s="34">
        <v>2010</v>
      </c>
      <c r="C27" s="66">
        <v>0.28018292784690857</v>
      </c>
      <c r="D27" s="66">
        <v>0.283021479845047</v>
      </c>
      <c r="E27" s="66">
        <v>0.24579344689846039</v>
      </c>
    </row>
    <row r="28" spans="2:5" ht="14.5">
      <c r="B28" s="34">
        <v>2011</v>
      </c>
      <c r="C28" s="66">
        <v>0.28485319018363953</v>
      </c>
      <c r="D28" s="66">
        <v>0.28717285394668579</v>
      </c>
      <c r="E28" s="66">
        <v>0.25296178460121155</v>
      </c>
    </row>
    <row r="29" spans="2:5" ht="14.5">
      <c r="B29" s="34">
        <v>2012</v>
      </c>
      <c r="C29" s="66">
        <v>0.28548836708068848</v>
      </c>
      <c r="D29" s="66">
        <v>0.28795421123504639</v>
      </c>
      <c r="E29" s="66">
        <v>0.25189676880836487</v>
      </c>
    </row>
    <row r="30" spans="2:5" ht="14.5">
      <c r="B30" s="13">
        <v>2013</v>
      </c>
      <c r="C30" s="66">
        <v>0.29149988293647766</v>
      </c>
      <c r="D30" s="66">
        <v>0.29382327198982239</v>
      </c>
      <c r="E30" s="66">
        <v>0.26242035627365112</v>
      </c>
    </row>
    <row r="31" spans="2:5" ht="14.5">
      <c r="B31" s="13">
        <v>2014</v>
      </c>
      <c r="C31" s="66">
        <v>0.28962504863739014</v>
      </c>
      <c r="D31" s="66">
        <v>0.2920951247215271</v>
      </c>
      <c r="E31" s="66">
        <v>0.25200578570365906</v>
      </c>
    </row>
    <row r="32" spans="2:5" ht="14.5">
      <c r="B32" s="44">
        <v>2015</v>
      </c>
      <c r="C32" s="66">
        <v>0.29091072082519531</v>
      </c>
      <c r="D32" s="66">
        <v>0.29197099804878235</v>
      </c>
      <c r="E32" s="66">
        <v>0.26515871286392212</v>
      </c>
    </row>
    <row r="33" spans="2:5" ht="14.5">
      <c r="B33" s="44">
        <v>2016</v>
      </c>
      <c r="C33" s="66">
        <v>0.29496347904205322</v>
      </c>
      <c r="D33" s="66">
        <v>0.29662537574768066</v>
      </c>
      <c r="E33" s="66">
        <v>0.26379615068435669</v>
      </c>
    </row>
    <row r="35" spans="2:5" ht="14.5">
      <c r="B35" s="2" t="s">
        <v>8</v>
      </c>
      <c r="C35" s="2" t="s">
        <v>47</v>
      </c>
    </row>
    <row r="41" spans="2:5" ht="14.5">
      <c r="D41" s="2"/>
      <c r="E41" s="2"/>
    </row>
    <row r="42" spans="2:5" ht="14.5">
      <c r="D42" s="2"/>
      <c r="E42" s="2"/>
    </row>
  </sheetData>
  <mergeCells count="1">
    <mergeCell ref="B6:C6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/>
  </sheetViews>
  <sheetFormatPr baseColWidth="10" defaultRowHeight="14"/>
  <cols>
    <col min="2" max="2" width="12" customWidth="1"/>
    <col min="3" max="3" width="11.59765625" customWidth="1"/>
    <col min="4" max="4" width="10.09765625" customWidth="1"/>
    <col min="5" max="5" width="11.8984375" customWidth="1"/>
    <col min="6" max="6" width="11.59765625" customWidth="1"/>
    <col min="7" max="7" width="11.09765625" customWidth="1"/>
    <col min="8" max="8" width="11.59765625" customWidth="1"/>
  </cols>
  <sheetData>
    <row r="1" spans="2:8" ht="14.5">
      <c r="B1" s="15" t="s">
        <v>45</v>
      </c>
      <c r="C1" s="4"/>
      <c r="D1" s="2"/>
      <c r="E1" s="2"/>
      <c r="F1" s="2"/>
      <c r="G1" s="2"/>
      <c r="H1" s="2"/>
    </row>
    <row r="2" spans="2:8" ht="14.5">
      <c r="B2" s="59"/>
      <c r="C2" s="4"/>
      <c r="D2" s="2"/>
      <c r="E2" s="2"/>
      <c r="F2" s="2"/>
      <c r="G2" s="2"/>
      <c r="H2" s="2"/>
    </row>
    <row r="3" spans="2:8" ht="14.5">
      <c r="B3" s="16" t="s">
        <v>55</v>
      </c>
      <c r="C3" s="4"/>
      <c r="D3" s="2"/>
      <c r="E3" s="2"/>
      <c r="F3" s="2"/>
      <c r="G3" s="2"/>
      <c r="H3" s="2"/>
    </row>
    <row r="4" spans="2:8" ht="14.5">
      <c r="B4" s="50" t="s">
        <v>35</v>
      </c>
      <c r="C4" s="4"/>
      <c r="D4" s="2"/>
      <c r="E4" s="2"/>
      <c r="F4" s="2"/>
      <c r="G4" s="2"/>
      <c r="H4" s="2"/>
    </row>
    <row r="5" spans="2:8" ht="14.5">
      <c r="B5" s="14" t="s">
        <v>36</v>
      </c>
      <c r="C5" s="4"/>
      <c r="D5" s="2"/>
      <c r="E5" s="2"/>
      <c r="F5" s="2"/>
      <c r="G5" s="2"/>
      <c r="H5" s="2"/>
    </row>
    <row r="6" spans="2:8" ht="14.5">
      <c r="B6" s="103"/>
      <c r="C6" s="103"/>
      <c r="D6" s="103"/>
      <c r="E6" s="2"/>
      <c r="F6" s="2"/>
      <c r="G6" s="2"/>
      <c r="H6" s="2"/>
    </row>
    <row r="7" spans="2:8" ht="14.5">
      <c r="B7" s="2"/>
      <c r="C7" s="104" t="s">
        <v>51</v>
      </c>
      <c r="D7" s="104"/>
      <c r="E7" s="104" t="s">
        <v>52</v>
      </c>
      <c r="F7" s="104"/>
      <c r="G7" s="104" t="s">
        <v>53</v>
      </c>
      <c r="H7" s="104"/>
    </row>
    <row r="8" spans="2:8" ht="14.5">
      <c r="B8" s="2"/>
      <c r="C8" s="104"/>
      <c r="D8" s="104"/>
      <c r="E8" s="105"/>
      <c r="F8" s="105"/>
      <c r="G8" s="105"/>
      <c r="H8" s="105"/>
    </row>
    <row r="9" spans="2:8" ht="29">
      <c r="B9" s="9" t="s">
        <v>0</v>
      </c>
      <c r="C9" s="7" t="s">
        <v>37</v>
      </c>
      <c r="D9" s="9" t="s">
        <v>38</v>
      </c>
      <c r="E9" s="86" t="s">
        <v>37</v>
      </c>
      <c r="F9" s="86" t="s">
        <v>38</v>
      </c>
      <c r="G9" s="86" t="s">
        <v>37</v>
      </c>
      <c r="H9" s="86" t="s">
        <v>38</v>
      </c>
    </row>
    <row r="10" spans="2:8" ht="14.5">
      <c r="B10" s="9">
        <v>1991</v>
      </c>
      <c r="C10" s="71">
        <v>11.395141969879791</v>
      </c>
      <c r="D10" s="72">
        <v>5.5916022523091611</v>
      </c>
      <c r="E10" s="71">
        <v>7.9695959115223438</v>
      </c>
      <c r="F10" s="71">
        <v>3.5084506297915916</v>
      </c>
      <c r="G10" s="71">
        <v>11.402067694055322</v>
      </c>
      <c r="H10" s="71">
        <v>5.7202909517777254</v>
      </c>
    </row>
    <row r="11" spans="2:8" ht="14.5">
      <c r="B11" s="9">
        <v>1992</v>
      </c>
      <c r="C11" s="71">
        <v>11.61085420515202</v>
      </c>
      <c r="D11" s="72">
        <v>5.6465674908787689</v>
      </c>
      <c r="E11" s="71">
        <v>8.0356151617039391</v>
      </c>
      <c r="F11" s="71">
        <v>3.4348141805465486</v>
      </c>
      <c r="G11" s="71">
        <v>12.96139602050185</v>
      </c>
      <c r="H11" s="71">
        <v>6.3489279027498373</v>
      </c>
    </row>
    <row r="12" spans="2:8" ht="14.5">
      <c r="B12" s="9">
        <v>1993</v>
      </c>
      <c r="C12" s="71">
        <v>11.021724446970165</v>
      </c>
      <c r="D12" s="72">
        <v>5.5666089814471889</v>
      </c>
      <c r="E12" s="71">
        <v>8.032940812857607</v>
      </c>
      <c r="F12" s="71">
        <v>3.2001109596572617</v>
      </c>
      <c r="G12" s="71">
        <v>11.636783648672615</v>
      </c>
      <c r="H12" s="71">
        <v>6.166270611386321</v>
      </c>
    </row>
    <row r="13" spans="2:8" ht="14.5">
      <c r="B13" s="9">
        <v>1994</v>
      </c>
      <c r="C13" s="71">
        <v>12.409507344991654</v>
      </c>
      <c r="D13" s="72">
        <v>6.9757187725958847</v>
      </c>
      <c r="E13" s="71">
        <v>8.8547879657833768</v>
      </c>
      <c r="F13" s="71">
        <v>3.6613758061750405</v>
      </c>
      <c r="G13" s="71">
        <v>13.620917302184015</v>
      </c>
      <c r="H13" s="71">
        <v>7.6501930263517179</v>
      </c>
    </row>
    <row r="14" spans="2:8" ht="14.5">
      <c r="B14" s="9">
        <v>1995</v>
      </c>
      <c r="C14" s="71">
        <v>11.376549110540001</v>
      </c>
      <c r="D14" s="72">
        <v>6.1299701961671174</v>
      </c>
      <c r="E14" s="71">
        <v>7.6324944790579572</v>
      </c>
      <c r="F14" s="71">
        <v>3.6140531520252073</v>
      </c>
      <c r="G14" s="71">
        <v>12.347102788620811</v>
      </c>
      <c r="H14" s="71">
        <v>6.9033553389972209</v>
      </c>
    </row>
    <row r="15" spans="2:8" ht="14.5">
      <c r="B15" s="9">
        <v>1996</v>
      </c>
      <c r="C15" s="71">
        <v>10.738058325646413</v>
      </c>
      <c r="D15" s="72">
        <v>6.2394555679951473</v>
      </c>
      <c r="E15" s="71">
        <v>8.2035438642541223</v>
      </c>
      <c r="F15" s="71">
        <v>3.9202943100884347</v>
      </c>
      <c r="G15" s="71">
        <v>11.045675650748995</v>
      </c>
      <c r="H15" s="71">
        <v>6.7165969149234188</v>
      </c>
    </row>
    <row r="16" spans="2:8" ht="14.5">
      <c r="B16" s="9">
        <v>1997</v>
      </c>
      <c r="C16" s="71">
        <v>10.52590781151471</v>
      </c>
      <c r="D16" s="72">
        <v>5.8150233011182983</v>
      </c>
      <c r="E16" s="71">
        <v>9.1569883077044842</v>
      </c>
      <c r="F16" s="71">
        <v>4.4450652839093046</v>
      </c>
      <c r="G16" s="71">
        <v>11.065228180160608</v>
      </c>
      <c r="H16" s="71">
        <v>5.9175179676145726</v>
      </c>
    </row>
    <row r="17" spans="2:8" ht="14.5">
      <c r="B17" s="9">
        <v>1998</v>
      </c>
      <c r="C17" s="71">
        <v>10.306500340158868</v>
      </c>
      <c r="D17" s="72">
        <v>5.557766063950579</v>
      </c>
      <c r="E17" s="71">
        <v>8.2508852725557968</v>
      </c>
      <c r="F17" s="71">
        <v>3.4780463506702213</v>
      </c>
      <c r="G17" s="71">
        <v>10.922361583611186</v>
      </c>
      <c r="H17" s="71">
        <v>6.1202344507021831</v>
      </c>
    </row>
    <row r="18" spans="2:8" ht="14.5">
      <c r="B18" s="9">
        <v>1999</v>
      </c>
      <c r="C18" s="71">
        <v>10.895783165672857</v>
      </c>
      <c r="D18" s="72">
        <v>5.5168534708655823</v>
      </c>
      <c r="E18" s="71">
        <v>9.7999800513271271</v>
      </c>
      <c r="F18" s="71">
        <v>4.2908353741098821</v>
      </c>
      <c r="G18" s="71">
        <v>11.26921515180263</v>
      </c>
      <c r="H18" s="71">
        <v>5.6921125170813198</v>
      </c>
    </row>
    <row r="19" spans="2:8" ht="14.5">
      <c r="B19" s="9">
        <v>2000</v>
      </c>
      <c r="C19" s="71">
        <v>11.435363873040025</v>
      </c>
      <c r="D19" s="72">
        <v>6.7033753499349604</v>
      </c>
      <c r="E19" s="71">
        <v>9.7173128398750244</v>
      </c>
      <c r="F19" s="71">
        <v>4.668069923840239</v>
      </c>
      <c r="G19" s="71">
        <v>12.398896565246295</v>
      </c>
      <c r="H19" s="71">
        <v>7.2089505047486471</v>
      </c>
    </row>
    <row r="20" spans="2:8" ht="14.5">
      <c r="B20" s="9">
        <v>2001</v>
      </c>
      <c r="C20" s="71">
        <v>12.292066080171256</v>
      </c>
      <c r="D20" s="72">
        <v>7.0291867013220921</v>
      </c>
      <c r="E20" s="71">
        <v>10.711219281002982</v>
      </c>
      <c r="F20" s="71">
        <v>5.4690264565006226</v>
      </c>
      <c r="G20" s="71">
        <v>12.742660114147018</v>
      </c>
      <c r="H20" s="71">
        <v>7.351239743865416</v>
      </c>
    </row>
    <row r="21" spans="2:8" ht="14.5">
      <c r="B21" s="9">
        <v>2002</v>
      </c>
      <c r="C21" s="71">
        <v>12.950708292895065</v>
      </c>
      <c r="D21" s="72">
        <v>7.3996725203466562</v>
      </c>
      <c r="E21" s="71">
        <v>10.47456882945948</v>
      </c>
      <c r="F21" s="71">
        <v>5.0410932483707001</v>
      </c>
      <c r="G21" s="71">
        <v>13.971915169567856</v>
      </c>
      <c r="H21" s="71">
        <v>8.0608097561173508</v>
      </c>
    </row>
    <row r="22" spans="2:8" ht="14.5">
      <c r="B22" s="9">
        <v>2003</v>
      </c>
      <c r="C22" s="71">
        <v>13.059279124876301</v>
      </c>
      <c r="D22" s="72">
        <v>7.5452563204768479</v>
      </c>
      <c r="E22" s="71">
        <v>11.867348925859339</v>
      </c>
      <c r="F22" s="71">
        <v>5.7514162399060931</v>
      </c>
      <c r="G22" s="71">
        <v>13.555141767857579</v>
      </c>
      <c r="H22" s="71">
        <v>7.8398020959861343</v>
      </c>
    </row>
    <row r="23" spans="2:8" ht="14.5">
      <c r="B23" s="9">
        <v>2004</v>
      </c>
      <c r="C23" s="71">
        <v>14.193625007734582</v>
      </c>
      <c r="D23" s="72">
        <v>7.8707030518385723</v>
      </c>
      <c r="E23" s="71">
        <v>12.724008315372444</v>
      </c>
      <c r="F23" s="71">
        <v>5.8577027008804512</v>
      </c>
      <c r="G23" s="71">
        <v>14.355103785356416</v>
      </c>
      <c r="H23" s="71">
        <v>7.9330375918937825</v>
      </c>
    </row>
    <row r="24" spans="2:8" ht="14.5">
      <c r="B24" s="9">
        <v>2005</v>
      </c>
      <c r="C24" s="71">
        <v>14.207724185473705</v>
      </c>
      <c r="D24" s="72">
        <v>8.5800556766178211</v>
      </c>
      <c r="E24" s="71">
        <v>15.219482002065851</v>
      </c>
      <c r="F24" s="71">
        <v>8.4148071603444503</v>
      </c>
      <c r="G24" s="71">
        <v>13.723129843106223</v>
      </c>
      <c r="H24" s="71">
        <v>8.5970545390571953</v>
      </c>
    </row>
    <row r="25" spans="2:8" ht="14.5">
      <c r="B25" s="9">
        <v>2006</v>
      </c>
      <c r="C25" s="71">
        <v>14.125037072898849</v>
      </c>
      <c r="D25" s="72">
        <v>8.4780365724381319</v>
      </c>
      <c r="E25" s="71">
        <v>13.616303126804763</v>
      </c>
      <c r="F25" s="71">
        <v>7.8537235502903382</v>
      </c>
      <c r="G25" s="71">
        <v>13.842793138152333</v>
      </c>
      <c r="H25" s="71">
        <v>8.5347561987943426</v>
      </c>
    </row>
    <row r="26" spans="2:8" ht="14.5">
      <c r="B26" s="9">
        <v>2007</v>
      </c>
      <c r="C26" s="71">
        <v>14.318638314298088</v>
      </c>
      <c r="D26" s="72">
        <v>8.3722395922506685</v>
      </c>
      <c r="E26" s="71">
        <v>13.28485134677603</v>
      </c>
      <c r="F26" s="71">
        <v>7.3908739182519261</v>
      </c>
      <c r="G26" s="71">
        <v>14.73593070614943</v>
      </c>
      <c r="H26" s="71">
        <v>8.7266169900945538</v>
      </c>
    </row>
    <row r="27" spans="2:8" ht="14.5">
      <c r="B27" s="9">
        <v>2008</v>
      </c>
      <c r="C27" s="71">
        <v>14.711985032200388</v>
      </c>
      <c r="D27" s="72">
        <v>8.4901184763984041</v>
      </c>
      <c r="E27" s="71">
        <v>13.809258492588317</v>
      </c>
      <c r="F27" s="71">
        <v>7.7558125214248443</v>
      </c>
      <c r="G27" s="71">
        <v>15.349716561483248</v>
      </c>
      <c r="H27" s="71">
        <v>8.6726438812823421</v>
      </c>
    </row>
    <row r="28" spans="2:8" ht="14.5">
      <c r="B28" s="9">
        <v>2009</v>
      </c>
      <c r="C28" s="71">
        <v>15.312335566711763</v>
      </c>
      <c r="D28" s="72">
        <v>9.5246104411112498</v>
      </c>
      <c r="E28" s="71">
        <v>14.483838440374964</v>
      </c>
      <c r="F28" s="71">
        <v>7.4528160101904035</v>
      </c>
      <c r="G28" s="71">
        <v>15.050306769986289</v>
      </c>
      <c r="H28" s="71">
        <v>9.310421382733491</v>
      </c>
    </row>
    <row r="29" spans="2:8" ht="14.5">
      <c r="B29" s="9">
        <v>2010</v>
      </c>
      <c r="C29" s="71">
        <v>14.227166743567807</v>
      </c>
      <c r="D29" s="72">
        <v>7.7948967944176148</v>
      </c>
      <c r="E29" s="71">
        <v>14.403720784271862</v>
      </c>
      <c r="F29" s="71">
        <v>7.4975557421216754</v>
      </c>
      <c r="G29" s="71">
        <v>14.061709040349591</v>
      </c>
      <c r="H29" s="71">
        <v>7.8032522958104504</v>
      </c>
    </row>
    <row r="30" spans="2:8" ht="14.5">
      <c r="B30" s="9">
        <v>2011</v>
      </c>
      <c r="C30" s="71">
        <v>14.172421827905788</v>
      </c>
      <c r="D30" s="72">
        <v>7.905941235728239</v>
      </c>
      <c r="E30" s="71">
        <v>14.307375928668939</v>
      </c>
      <c r="F30" s="71">
        <v>7.3159316649590664</v>
      </c>
      <c r="G30" s="71">
        <v>14.149885844114918</v>
      </c>
      <c r="H30" s="71">
        <v>7.9033433364061976</v>
      </c>
    </row>
    <row r="31" spans="2:8" ht="14.5">
      <c r="B31" s="9">
        <v>2012</v>
      </c>
      <c r="C31" s="71">
        <v>14.576599942142284</v>
      </c>
      <c r="D31" s="72">
        <v>8.4143503284673589</v>
      </c>
      <c r="E31" s="71">
        <v>13.724613378704793</v>
      </c>
      <c r="F31" s="71">
        <v>7.5332498388167872</v>
      </c>
      <c r="G31" s="71">
        <v>14.460187710471715</v>
      </c>
      <c r="H31" s="71">
        <v>8.3479952433041635</v>
      </c>
    </row>
    <row r="32" spans="2:8" ht="14.5">
      <c r="B32" s="53">
        <v>2013</v>
      </c>
      <c r="C32" s="71">
        <v>15.114807496508927</v>
      </c>
      <c r="D32" s="72">
        <v>8.7960282790821491</v>
      </c>
      <c r="E32" s="71">
        <v>14.731106108565424</v>
      </c>
      <c r="F32" s="71">
        <v>7.7429456292920138</v>
      </c>
      <c r="G32" s="71">
        <v>15.678076562603877</v>
      </c>
      <c r="H32" s="71">
        <v>8.686933830813512</v>
      </c>
    </row>
    <row r="33" spans="2:8" ht="14.5">
      <c r="B33" s="53">
        <v>2014</v>
      </c>
      <c r="C33" s="71">
        <v>16.074981364115629</v>
      </c>
      <c r="D33" s="72">
        <v>9.2397869187910189</v>
      </c>
      <c r="E33" s="71">
        <v>13.604206129487592</v>
      </c>
      <c r="F33" s="71">
        <v>7.1261564852398083</v>
      </c>
      <c r="G33" s="71">
        <v>16.213067719432217</v>
      </c>
      <c r="H33" s="71">
        <v>9.4037229008814922</v>
      </c>
    </row>
    <row r="34" spans="2:8" ht="14.5">
      <c r="B34" s="53">
        <v>2015</v>
      </c>
      <c r="C34" s="71">
        <v>16.589022704662131</v>
      </c>
      <c r="D34" s="72">
        <v>10.060120448648844</v>
      </c>
      <c r="E34" s="71">
        <v>15.892538280268433</v>
      </c>
      <c r="F34" s="71">
        <v>9.59470506172479</v>
      </c>
      <c r="G34" s="71">
        <v>16.614589533355733</v>
      </c>
      <c r="H34" s="71">
        <v>10.0162243821985</v>
      </c>
    </row>
    <row r="35" spans="2:8" ht="14.5">
      <c r="B35" s="8">
        <v>2016</v>
      </c>
      <c r="C35" s="71">
        <v>16.650363579285738</v>
      </c>
      <c r="D35" s="72">
        <v>10.564715230507401</v>
      </c>
      <c r="E35" s="71">
        <v>16.667588803034896</v>
      </c>
      <c r="F35" s="71">
        <v>9.533292435052747</v>
      </c>
      <c r="G35" s="71">
        <v>16.968073409299731</v>
      </c>
      <c r="H35" s="71">
        <v>10.648515999967561</v>
      </c>
    </row>
    <row r="36" spans="2:8" ht="14.5">
      <c r="B36" s="2"/>
      <c r="C36" s="2"/>
      <c r="D36" s="2"/>
      <c r="E36" s="2"/>
      <c r="F36" s="2"/>
      <c r="G36" s="2"/>
      <c r="H36" s="2"/>
    </row>
    <row r="37" spans="2:8" ht="14.5">
      <c r="B37" s="100" t="s">
        <v>54</v>
      </c>
      <c r="C37" s="2"/>
      <c r="D37" s="2"/>
      <c r="E37" s="2"/>
      <c r="F37" s="2"/>
      <c r="G37" s="2"/>
      <c r="H37" s="2"/>
    </row>
    <row r="38" spans="2:8" ht="14.5">
      <c r="D38" s="73"/>
      <c r="E38" s="2"/>
      <c r="F38" s="2"/>
      <c r="G38" s="2"/>
      <c r="H38" s="2"/>
    </row>
  </sheetData>
  <mergeCells count="4">
    <mergeCell ref="B6:D6"/>
    <mergeCell ref="C7:D8"/>
    <mergeCell ref="E7:F8"/>
    <mergeCell ref="G7:H8"/>
  </mergeCells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I8" sqref="I8"/>
    </sheetView>
  </sheetViews>
  <sheetFormatPr baseColWidth="10" defaultColWidth="11.3984375" defaultRowHeight="14.5"/>
  <cols>
    <col min="1" max="2" width="11.3984375" style="12"/>
    <col min="3" max="3" width="14.8984375" style="12" customWidth="1"/>
    <col min="4" max="5" width="11.3984375" style="12"/>
    <col min="6" max="6" width="11.3984375" style="12" customWidth="1"/>
    <col min="7" max="16384" width="11.3984375" style="12"/>
  </cols>
  <sheetData>
    <row r="1" spans="2:3">
      <c r="B1" s="15" t="s">
        <v>45</v>
      </c>
    </row>
    <row r="2" spans="2:3">
      <c r="B2" s="89"/>
    </row>
    <row r="3" spans="2:3">
      <c r="B3" s="16" t="s">
        <v>82</v>
      </c>
    </row>
    <row r="4" spans="2:3">
      <c r="B4" s="12" t="s">
        <v>85</v>
      </c>
    </row>
    <row r="6" spans="2:3" ht="29">
      <c r="B6" s="98" t="s">
        <v>0</v>
      </c>
      <c r="C6" s="97" t="s">
        <v>51</v>
      </c>
    </row>
    <row r="7" spans="2:3">
      <c r="B7" s="93">
        <v>1991</v>
      </c>
      <c r="C7" s="94">
        <v>2236.8656726215813</v>
      </c>
    </row>
    <row r="8" spans="2:3">
      <c r="B8" s="93">
        <v>1992</v>
      </c>
      <c r="C8" s="94">
        <v>2364.2037169760551</v>
      </c>
    </row>
    <row r="9" spans="2:3">
      <c r="B9" s="93">
        <v>1993</v>
      </c>
      <c r="C9" s="94">
        <v>2327.9375175603473</v>
      </c>
    </row>
    <row r="10" spans="2:3">
      <c r="B10" s="93">
        <v>1994</v>
      </c>
      <c r="C10" s="94">
        <v>2661.9785349242647</v>
      </c>
    </row>
    <row r="11" spans="2:3">
      <c r="B11" s="93">
        <v>1995</v>
      </c>
      <c r="C11" s="94">
        <v>2655.6269224760399</v>
      </c>
    </row>
    <row r="12" spans="2:3">
      <c r="B12" s="93">
        <v>1996</v>
      </c>
      <c r="C12" s="94">
        <v>2627.964390700814</v>
      </c>
    </row>
    <row r="13" spans="2:3">
      <c r="B13" s="93">
        <v>1997</v>
      </c>
      <c r="C13" s="94">
        <v>2539.199238316929</v>
      </c>
    </row>
    <row r="14" spans="2:3">
      <c r="B14" s="93">
        <v>1998</v>
      </c>
      <c r="C14" s="94">
        <v>2559.7488537058307</v>
      </c>
    </row>
    <row r="15" spans="2:3">
      <c r="B15" s="93">
        <v>1999</v>
      </c>
      <c r="C15" s="94">
        <v>2521.3702404684464</v>
      </c>
    </row>
    <row r="16" spans="2:3">
      <c r="B16" s="93">
        <v>2000</v>
      </c>
      <c r="C16" s="94">
        <v>2866.8005049906296</v>
      </c>
    </row>
    <row r="17" spans="2:3">
      <c r="B17" s="93">
        <v>2001</v>
      </c>
      <c r="C17" s="94">
        <v>2656.7496864563964</v>
      </c>
    </row>
    <row r="18" spans="2:3">
      <c r="B18" s="93">
        <v>2002</v>
      </c>
      <c r="C18" s="94">
        <v>2783.2686805579142</v>
      </c>
    </row>
    <row r="19" spans="2:3">
      <c r="B19" s="93">
        <v>2003</v>
      </c>
      <c r="C19" s="94">
        <v>2835.6688230144937</v>
      </c>
    </row>
    <row r="20" spans="2:3">
      <c r="B20" s="93">
        <v>2004</v>
      </c>
      <c r="C20" s="94">
        <v>2674.9010522998306</v>
      </c>
    </row>
    <row r="21" spans="2:3">
      <c r="B21" s="93">
        <v>2005</v>
      </c>
      <c r="C21" s="94">
        <v>2872.7473402396281</v>
      </c>
    </row>
    <row r="22" spans="2:3">
      <c r="B22" s="93">
        <v>2006</v>
      </c>
      <c r="C22" s="94">
        <v>2799.0225582697494</v>
      </c>
    </row>
    <row r="23" spans="2:3">
      <c r="B23" s="93">
        <v>2007</v>
      </c>
      <c r="C23" s="94">
        <v>2708.8265402001234</v>
      </c>
    </row>
    <row r="24" spans="2:3">
      <c r="B24" s="93">
        <v>2008</v>
      </c>
      <c r="C24" s="94">
        <v>2763.481761389643</v>
      </c>
    </row>
    <row r="25" spans="2:3">
      <c r="B25" s="93">
        <v>2009</v>
      </c>
      <c r="C25" s="94">
        <v>2931.5438811846325</v>
      </c>
    </row>
    <row r="26" spans="2:3">
      <c r="B26" s="93">
        <v>2010</v>
      </c>
      <c r="C26" s="94">
        <v>2740.6994580148912</v>
      </c>
    </row>
    <row r="27" spans="2:3">
      <c r="B27" s="93">
        <v>2011</v>
      </c>
      <c r="C27" s="94">
        <v>2672.6649814301127</v>
      </c>
    </row>
    <row r="28" spans="2:3">
      <c r="B28" s="93">
        <v>2012</v>
      </c>
      <c r="C28" s="94">
        <v>2774.5324885803602</v>
      </c>
    </row>
    <row r="29" spans="2:3">
      <c r="B29" s="93">
        <v>2013</v>
      </c>
      <c r="C29" s="94">
        <v>2773.5271411269787</v>
      </c>
    </row>
    <row r="30" spans="2:3">
      <c r="B30" s="93">
        <v>2014</v>
      </c>
      <c r="C30" s="94">
        <v>2900.7974118448619</v>
      </c>
    </row>
    <row r="31" spans="2:3">
      <c r="B31" s="93">
        <v>2015</v>
      </c>
      <c r="C31" s="94">
        <v>3084.3900567234105</v>
      </c>
    </row>
    <row r="32" spans="2:3">
      <c r="B32" s="95">
        <v>2016</v>
      </c>
      <c r="C32" s="96">
        <v>3451.8497838893909</v>
      </c>
    </row>
    <row r="34" spans="2:2">
      <c r="B34" s="100" t="s">
        <v>54</v>
      </c>
    </row>
    <row r="35" spans="2:2">
      <c r="B35" s="99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13" workbookViewId="0">
      <selection activeCell="B37" sqref="B37"/>
    </sheetView>
  </sheetViews>
  <sheetFormatPr baseColWidth="10" defaultColWidth="11.3984375" defaultRowHeight="14.5"/>
  <cols>
    <col min="1" max="2" width="11.3984375" style="2"/>
    <col min="3" max="3" width="11.69921875" style="2" customWidth="1"/>
    <col min="4" max="4" width="11" style="2" customWidth="1"/>
    <col min="5" max="6" width="11.59765625" style="2" customWidth="1"/>
    <col min="7" max="7" width="12.59765625" style="2" customWidth="1"/>
    <col min="8" max="8" width="11.59765625" style="2" customWidth="1"/>
    <col min="9" max="16384" width="11.3984375" style="2"/>
  </cols>
  <sheetData>
    <row r="1" spans="2:8">
      <c r="B1" s="15" t="s">
        <v>45</v>
      </c>
      <c r="C1" s="4"/>
    </row>
    <row r="2" spans="2:8">
      <c r="B2" s="34"/>
      <c r="C2" s="4"/>
    </row>
    <row r="3" spans="2:8">
      <c r="B3" s="16" t="s">
        <v>50</v>
      </c>
      <c r="C3" s="4"/>
    </row>
    <row r="4" spans="2:8">
      <c r="B4" s="50" t="s">
        <v>31</v>
      </c>
      <c r="C4" s="4"/>
      <c r="E4" s="70"/>
    </row>
    <row r="5" spans="2:8">
      <c r="B5" s="14" t="s">
        <v>32</v>
      </c>
      <c r="C5" s="4"/>
    </row>
    <row r="6" spans="2:8">
      <c r="B6" s="103"/>
      <c r="C6" s="103"/>
      <c r="D6" s="103"/>
    </row>
    <row r="7" spans="2:8" ht="15.75" customHeight="1">
      <c r="C7" s="104" t="s">
        <v>51</v>
      </c>
      <c r="D7" s="104"/>
      <c r="E7" s="104" t="s">
        <v>52</v>
      </c>
      <c r="F7" s="104"/>
      <c r="G7" s="104" t="s">
        <v>53</v>
      </c>
      <c r="H7" s="104"/>
    </row>
    <row r="8" spans="2:8" ht="15.75" customHeight="1">
      <c r="C8" s="104"/>
      <c r="D8" s="104"/>
      <c r="E8" s="105"/>
      <c r="F8" s="105"/>
      <c r="G8" s="105"/>
      <c r="H8" s="105"/>
    </row>
    <row r="9" spans="2:8" ht="29">
      <c r="B9" s="9" t="s">
        <v>0</v>
      </c>
      <c r="C9" s="7" t="s">
        <v>33</v>
      </c>
      <c r="D9" s="7" t="s">
        <v>34</v>
      </c>
      <c r="E9" s="86" t="s">
        <v>33</v>
      </c>
      <c r="F9" s="86" t="s">
        <v>34</v>
      </c>
      <c r="G9" s="86" t="s">
        <v>33</v>
      </c>
      <c r="H9" s="86" t="s">
        <v>34</v>
      </c>
    </row>
    <row r="10" spans="2:8" ht="16.5" customHeight="1">
      <c r="B10" s="9">
        <v>1991</v>
      </c>
      <c r="C10" s="71">
        <v>5.4692683083152884</v>
      </c>
      <c r="D10" s="71">
        <v>0.88587934932021406</v>
      </c>
      <c r="E10" s="71">
        <v>3.5757752443891366</v>
      </c>
      <c r="F10" s="72">
        <v>0.17551543610605097</v>
      </c>
      <c r="G10" s="71">
        <v>5.2670249900071973</v>
      </c>
      <c r="H10" s="71">
        <v>0.83222023331766037</v>
      </c>
    </row>
    <row r="11" spans="2:8" ht="15" customHeight="1">
      <c r="B11" s="9">
        <v>1992</v>
      </c>
      <c r="C11" s="71">
        <v>5.5369467297548898</v>
      </c>
      <c r="D11" s="71">
        <v>1.1032738620885714</v>
      </c>
      <c r="E11" s="71">
        <v>2.806718494683051</v>
      </c>
      <c r="F11" s="72">
        <v>0.37678392753191448</v>
      </c>
      <c r="G11" s="71">
        <v>5.4847051187266267</v>
      </c>
      <c r="H11" s="71">
        <v>1.1381370434314948</v>
      </c>
    </row>
    <row r="12" spans="2:8">
      <c r="B12" s="9">
        <v>1993</v>
      </c>
      <c r="C12" s="71">
        <v>6.2839582702750922</v>
      </c>
      <c r="D12" s="71">
        <v>1.2320395511835587</v>
      </c>
      <c r="E12" s="71">
        <v>3.3503800504677423</v>
      </c>
      <c r="F12" s="72">
        <v>0.56443727247228104</v>
      </c>
      <c r="G12" s="71">
        <v>5.7901772140936476</v>
      </c>
      <c r="H12" s="71">
        <v>1.1292491378817782</v>
      </c>
    </row>
    <row r="13" spans="2:8">
      <c r="B13" s="9">
        <v>1994</v>
      </c>
      <c r="C13" s="71">
        <v>6.5183490943563749</v>
      </c>
      <c r="D13" s="71">
        <v>1.1981739729111327</v>
      </c>
      <c r="E13" s="71">
        <v>3.0103005061192598</v>
      </c>
      <c r="F13" s="72">
        <v>0.70589922220585344</v>
      </c>
      <c r="G13" s="71">
        <v>6.3860665191743351</v>
      </c>
      <c r="H13" s="71">
        <v>1.0335104602871241</v>
      </c>
    </row>
    <row r="14" spans="2:8">
      <c r="B14" s="9">
        <v>1995</v>
      </c>
      <c r="C14" s="71">
        <v>6.1764074828191173</v>
      </c>
      <c r="D14" s="71">
        <v>1.1162778656580963</v>
      </c>
      <c r="E14" s="71">
        <v>2.9512110267922607</v>
      </c>
      <c r="F14" s="72">
        <v>0.52574502963625236</v>
      </c>
      <c r="G14" s="71">
        <v>6.2225205120231131</v>
      </c>
      <c r="H14" s="71">
        <v>1.0924251042577668</v>
      </c>
    </row>
    <row r="15" spans="2:8">
      <c r="B15" s="9">
        <v>1996</v>
      </c>
      <c r="C15" s="71">
        <v>6.0929761431211356</v>
      </c>
      <c r="D15" s="71">
        <v>0.9505606801295976</v>
      </c>
      <c r="E15" s="71">
        <v>3.1154932410690748</v>
      </c>
      <c r="F15" s="72">
        <v>0.54904601201221148</v>
      </c>
      <c r="G15" s="71">
        <v>6.1082132355621317</v>
      </c>
      <c r="H15" s="71">
        <v>0.9328349274348493</v>
      </c>
    </row>
    <row r="16" spans="2:8">
      <c r="B16" s="9">
        <v>1997</v>
      </c>
      <c r="C16" s="71">
        <v>5.8194187566251347</v>
      </c>
      <c r="D16" s="71">
        <v>0.99867014954921585</v>
      </c>
      <c r="E16" s="71">
        <v>3.4240753617228834</v>
      </c>
      <c r="F16" s="72">
        <v>0.47506563395243362</v>
      </c>
      <c r="G16" s="71">
        <v>5.9582125340962921</v>
      </c>
      <c r="H16" s="71">
        <v>1.0880743343391588</v>
      </c>
    </row>
    <row r="17" spans="2:8">
      <c r="B17" s="9">
        <v>1998</v>
      </c>
      <c r="C17" s="71">
        <v>6.2159559200342693</v>
      </c>
      <c r="D17" s="71">
        <v>1.1414297821140567</v>
      </c>
      <c r="E17" s="71">
        <v>2.9108587267288275</v>
      </c>
      <c r="F17" s="72">
        <v>0.65831895629193105</v>
      </c>
      <c r="G17" s="71">
        <v>6.5239593014065278</v>
      </c>
      <c r="H17" s="71">
        <v>1.1218342291638672</v>
      </c>
    </row>
    <row r="18" spans="2:8">
      <c r="B18" s="9">
        <v>1999</v>
      </c>
      <c r="C18" s="71">
        <v>6.2906228068423093</v>
      </c>
      <c r="D18" s="71">
        <v>1.2281256872453605</v>
      </c>
      <c r="E18" s="71">
        <v>3.315824330281659</v>
      </c>
      <c r="F18" s="72">
        <v>1.1152426902137567</v>
      </c>
      <c r="G18" s="71">
        <v>6.1214450332811339</v>
      </c>
      <c r="H18" s="71">
        <v>1.1671240724308889</v>
      </c>
    </row>
    <row r="19" spans="2:8">
      <c r="B19" s="9">
        <v>2000</v>
      </c>
      <c r="C19" s="71">
        <v>6.1137317698263693</v>
      </c>
      <c r="D19" s="71">
        <v>1.126303019509117</v>
      </c>
      <c r="E19" s="71">
        <v>3.1180559603642335</v>
      </c>
      <c r="F19" s="72">
        <v>0.52805075346545982</v>
      </c>
      <c r="G19" s="71">
        <v>6.0970685520959211</v>
      </c>
      <c r="H19" s="71">
        <v>1.1402702581085551</v>
      </c>
    </row>
    <row r="20" spans="2:8">
      <c r="B20" s="9">
        <v>2001</v>
      </c>
      <c r="C20" s="71">
        <v>5.9091830833465799</v>
      </c>
      <c r="D20" s="71">
        <v>1.3181827008031601</v>
      </c>
      <c r="E20" s="71">
        <v>3.5790978219059282</v>
      </c>
      <c r="F20" s="72">
        <v>0.78655829042045389</v>
      </c>
      <c r="G20" s="71">
        <v>6.114330692451535</v>
      </c>
      <c r="H20" s="71">
        <v>1.2868442902451194</v>
      </c>
    </row>
    <row r="21" spans="2:8">
      <c r="B21" s="9">
        <v>2002</v>
      </c>
      <c r="C21" s="71">
        <v>6.9878279392953839</v>
      </c>
      <c r="D21" s="71">
        <v>1.8297580926555437</v>
      </c>
      <c r="E21" s="71">
        <v>3.7370148628578508</v>
      </c>
      <c r="F21" s="72">
        <v>0.86809416250917038</v>
      </c>
      <c r="G21" s="71">
        <v>7.1562033795215276</v>
      </c>
      <c r="H21" s="71">
        <v>1.8274006895605852</v>
      </c>
    </row>
    <row r="22" spans="2:8">
      <c r="B22" s="9">
        <v>2003</v>
      </c>
      <c r="C22" s="71">
        <v>6.6658867189748134</v>
      </c>
      <c r="D22" s="71">
        <v>1.6892555492268295</v>
      </c>
      <c r="E22" s="71">
        <v>3.802504539125521</v>
      </c>
      <c r="F22" s="72">
        <v>0.55478958459502759</v>
      </c>
      <c r="G22" s="71">
        <v>6.8573206693070681</v>
      </c>
      <c r="H22" s="71">
        <v>1.7107800814292016</v>
      </c>
    </row>
    <row r="23" spans="2:8">
      <c r="B23" s="9">
        <v>2004</v>
      </c>
      <c r="C23" s="71">
        <v>7.0563260390996341</v>
      </c>
      <c r="D23" s="71">
        <v>1.5442071545695719</v>
      </c>
      <c r="E23" s="71">
        <v>4.3451518276589098</v>
      </c>
      <c r="F23" s="72">
        <v>0.71522826872580048</v>
      </c>
      <c r="G23" s="71">
        <v>7.4180507806267908</v>
      </c>
      <c r="H23" s="71">
        <v>1.57498538404599</v>
      </c>
    </row>
    <row r="24" spans="2:8">
      <c r="B24" s="9">
        <v>2005</v>
      </c>
      <c r="C24" s="71">
        <v>7.8918439198492827</v>
      </c>
      <c r="D24" s="71">
        <v>2.0465235394836205</v>
      </c>
      <c r="E24" s="71">
        <v>4.1329614658289859</v>
      </c>
      <c r="F24" s="72">
        <v>0.69965552553660237</v>
      </c>
      <c r="G24" s="71">
        <v>8.6562534348072084</v>
      </c>
      <c r="H24" s="71">
        <v>2.1466135754483302</v>
      </c>
    </row>
    <row r="25" spans="2:8">
      <c r="B25" s="9">
        <v>2006</v>
      </c>
      <c r="C25" s="71">
        <v>7.8607885350977824</v>
      </c>
      <c r="D25" s="71">
        <v>2.1076135036368617</v>
      </c>
      <c r="E25" s="71">
        <v>4.3452718071912848</v>
      </c>
      <c r="F25" s="72">
        <v>0.73934329675934973</v>
      </c>
      <c r="G25" s="71">
        <v>8.2783011148800369</v>
      </c>
      <c r="H25" s="71">
        <v>2.2937033091133765</v>
      </c>
    </row>
    <row r="26" spans="2:8">
      <c r="B26" s="9">
        <v>2007</v>
      </c>
      <c r="C26" s="71">
        <v>7.7706533671733542</v>
      </c>
      <c r="D26" s="71">
        <v>2.0362035559430605</v>
      </c>
      <c r="E26" s="71">
        <v>3.8779966138269111</v>
      </c>
      <c r="F26" s="72">
        <v>0.58652829328712619</v>
      </c>
      <c r="G26" s="71">
        <v>7.9687179179641658</v>
      </c>
      <c r="H26" s="71">
        <v>1.9796819599213797</v>
      </c>
    </row>
    <row r="27" spans="2:8">
      <c r="B27" s="9">
        <v>2008</v>
      </c>
      <c r="C27" s="71">
        <v>6.8055094349389522</v>
      </c>
      <c r="D27" s="71">
        <v>1.5730859471214202</v>
      </c>
      <c r="E27" s="71">
        <v>4.6770047559266752</v>
      </c>
      <c r="F27" s="72">
        <v>0.74004042122012226</v>
      </c>
      <c r="G27" s="71">
        <v>7.1981149185156568</v>
      </c>
      <c r="H27" s="71">
        <v>1.5763529159361598</v>
      </c>
    </row>
    <row r="28" spans="2:8">
      <c r="B28" s="9">
        <v>2009</v>
      </c>
      <c r="C28" s="71">
        <v>7.4794110440307415</v>
      </c>
      <c r="D28" s="71">
        <v>1.8231077047901527</v>
      </c>
      <c r="E28" s="71">
        <v>4.7800510049149532</v>
      </c>
      <c r="F28" s="72">
        <v>0.78742579039413718</v>
      </c>
      <c r="G28" s="71">
        <v>7.5262473482715286</v>
      </c>
      <c r="H28" s="71">
        <v>1.8906794740253023</v>
      </c>
    </row>
    <row r="29" spans="2:8">
      <c r="B29" s="9">
        <v>2010</v>
      </c>
      <c r="C29" s="71">
        <v>7.7318446462519077</v>
      </c>
      <c r="D29" s="71">
        <v>1.7493208588276326</v>
      </c>
      <c r="E29" s="71">
        <v>4.9484602359403791</v>
      </c>
      <c r="F29" s="72">
        <v>0.81185936696213201</v>
      </c>
      <c r="G29" s="71">
        <v>8.0148670116515905</v>
      </c>
      <c r="H29" s="71">
        <v>1.7980615391440606</v>
      </c>
    </row>
    <row r="30" spans="2:8">
      <c r="B30" s="9">
        <v>2011</v>
      </c>
      <c r="C30" s="71">
        <v>7.6636105501927698</v>
      </c>
      <c r="D30" s="71">
        <v>1.8397653877599702</v>
      </c>
      <c r="E30" s="71">
        <v>5.1128213726710756</v>
      </c>
      <c r="F30" s="72">
        <v>1.0667508657177809</v>
      </c>
      <c r="G30" s="71">
        <v>7.7897830087198248</v>
      </c>
      <c r="H30" s="71">
        <v>2.0058211249568068</v>
      </c>
    </row>
    <row r="31" spans="2:8">
      <c r="B31" s="9">
        <v>2012</v>
      </c>
      <c r="C31" s="71">
        <v>7.8242179800051659</v>
      </c>
      <c r="D31" s="71">
        <v>1.8411525332049619</v>
      </c>
      <c r="E31" s="71">
        <v>5.7219237091184869</v>
      </c>
      <c r="F31" s="72">
        <v>1.1525133305035005</v>
      </c>
      <c r="G31" s="71">
        <v>8.0677314230691426</v>
      </c>
      <c r="H31" s="71">
        <v>1.9068344687609804</v>
      </c>
    </row>
    <row r="32" spans="2:8">
      <c r="B32" s="53">
        <v>2013</v>
      </c>
      <c r="C32" s="71">
        <v>8.2966682314429843</v>
      </c>
      <c r="D32" s="71">
        <v>1.5841988421757176</v>
      </c>
      <c r="E32" s="71">
        <v>5.7874803294071659</v>
      </c>
      <c r="F32" s="72">
        <v>1.0129129903652536</v>
      </c>
      <c r="G32" s="71">
        <v>8.484558265295842</v>
      </c>
      <c r="H32" s="71">
        <v>1.4822835162245351</v>
      </c>
    </row>
    <row r="33" spans="2:8">
      <c r="B33" s="53">
        <v>2014</v>
      </c>
      <c r="C33" s="71">
        <v>7.408898454886196</v>
      </c>
      <c r="D33" s="71">
        <v>1.8464368662970552</v>
      </c>
      <c r="E33" s="71">
        <v>5.2961377624120312</v>
      </c>
      <c r="F33" s="72">
        <v>1.0252737363955984</v>
      </c>
      <c r="G33" s="71">
        <v>7.4170299130320423</v>
      </c>
      <c r="H33" s="71">
        <v>1.9146514959066212</v>
      </c>
    </row>
    <row r="34" spans="2:8">
      <c r="B34" s="53">
        <v>2015</v>
      </c>
      <c r="C34" s="71">
        <v>7.7739833698281018</v>
      </c>
      <c r="D34" s="71">
        <v>1.7809164087463252</v>
      </c>
      <c r="E34" s="71">
        <v>4.798842507665932</v>
      </c>
      <c r="F34" s="72">
        <v>1.0330942298162482</v>
      </c>
      <c r="G34" s="71">
        <v>7.7620637657111269</v>
      </c>
      <c r="H34" s="71">
        <v>1.7259581459229727</v>
      </c>
    </row>
    <row r="35" spans="2:8">
      <c r="B35" s="8">
        <v>2016</v>
      </c>
      <c r="C35" s="71">
        <v>7.7739833698281018</v>
      </c>
      <c r="D35" s="71">
        <v>1.7809164087463252</v>
      </c>
      <c r="E35" s="87">
        <v>4.798842507665932</v>
      </c>
      <c r="F35" s="88">
        <v>1.0330942298162482</v>
      </c>
      <c r="G35" s="87">
        <v>7.7620637657111269</v>
      </c>
      <c r="H35" s="71">
        <v>1.7259581459229727</v>
      </c>
    </row>
    <row r="37" spans="2:8">
      <c r="B37" s="100" t="s">
        <v>54</v>
      </c>
    </row>
    <row r="38" spans="2:8">
      <c r="D38" s="73"/>
    </row>
  </sheetData>
  <mergeCells count="4">
    <mergeCell ref="B6:D6"/>
    <mergeCell ref="C7:D8"/>
    <mergeCell ref="E7:F8"/>
    <mergeCell ref="G7:H8"/>
  </mergeCells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/>
  </sheetViews>
  <sheetFormatPr baseColWidth="10" defaultRowHeight="14"/>
  <cols>
    <col min="2" max="2" width="10.59765625" customWidth="1"/>
    <col min="3" max="3" width="12.09765625" customWidth="1"/>
    <col min="4" max="4" width="11.59765625" customWidth="1"/>
    <col min="5" max="5" width="10.69921875" customWidth="1"/>
  </cols>
  <sheetData>
    <row r="1" spans="2:11" ht="14.5">
      <c r="B1" s="15" t="s">
        <v>45</v>
      </c>
      <c r="C1" s="4"/>
      <c r="D1" s="2"/>
      <c r="E1" s="2"/>
      <c r="F1" s="2"/>
      <c r="G1" s="2"/>
      <c r="H1" s="2"/>
    </row>
    <row r="2" spans="2:11" ht="14.5">
      <c r="B2" s="59"/>
      <c r="C2" s="4"/>
      <c r="D2" s="2"/>
      <c r="E2" s="2"/>
      <c r="F2" s="2"/>
      <c r="G2" s="2"/>
      <c r="H2" s="2"/>
    </row>
    <row r="3" spans="2:11" ht="14.5">
      <c r="B3" s="16" t="s">
        <v>71</v>
      </c>
      <c r="C3" s="74"/>
      <c r="D3" s="75"/>
      <c r="E3" s="75"/>
      <c r="F3" s="75"/>
      <c r="G3" s="75"/>
      <c r="H3" s="75"/>
      <c r="I3" s="16"/>
      <c r="J3" s="16"/>
      <c r="K3" s="16"/>
    </row>
    <row r="4" spans="2:11" ht="14.5">
      <c r="B4" s="12"/>
      <c r="C4" s="4"/>
      <c r="D4" s="2"/>
      <c r="E4" s="2"/>
      <c r="F4" s="2"/>
      <c r="G4" s="2"/>
      <c r="H4" s="2"/>
    </row>
    <row r="5" spans="2:11" ht="14.5">
      <c r="B5" s="9" t="s">
        <v>0</v>
      </c>
      <c r="C5" s="7" t="s">
        <v>23</v>
      </c>
      <c r="D5" s="7" t="s">
        <v>28</v>
      </c>
      <c r="E5" s="7" t="s">
        <v>27</v>
      </c>
      <c r="F5" s="6"/>
      <c r="G5" s="6"/>
      <c r="H5" s="6"/>
      <c r="I5" s="6"/>
      <c r="J5" s="6"/>
    </row>
    <row r="6" spans="2:11" ht="14.5">
      <c r="B6" s="10">
        <v>1991</v>
      </c>
      <c r="C6" s="69">
        <v>0.83</v>
      </c>
      <c r="D6" s="77">
        <v>0.68</v>
      </c>
      <c r="E6" s="69">
        <v>0.83</v>
      </c>
      <c r="F6" s="6"/>
      <c r="G6" s="6"/>
      <c r="H6" s="6"/>
      <c r="I6" s="6"/>
      <c r="J6" s="6"/>
    </row>
    <row r="7" spans="2:11" ht="14.5">
      <c r="B7" s="10">
        <v>1992</v>
      </c>
      <c r="C7" s="69">
        <v>0.86</v>
      </c>
      <c r="D7" s="77">
        <v>0.67</v>
      </c>
      <c r="E7" s="69">
        <v>0.87</v>
      </c>
      <c r="F7" s="6"/>
      <c r="G7" s="6"/>
      <c r="H7" s="6"/>
      <c r="I7" s="6"/>
      <c r="J7" s="6"/>
    </row>
    <row r="8" spans="2:11" ht="14.5">
      <c r="B8" s="10">
        <v>1993</v>
      </c>
      <c r="C8" s="69">
        <v>0.87</v>
      </c>
      <c r="D8" s="77">
        <v>0.71</v>
      </c>
      <c r="E8" s="69">
        <v>0.87</v>
      </c>
      <c r="F8" s="6"/>
      <c r="G8" s="6"/>
      <c r="H8" s="6"/>
      <c r="I8" s="6"/>
      <c r="J8" s="6"/>
    </row>
    <row r="9" spans="2:11" ht="14.5">
      <c r="B9" s="10">
        <v>1994</v>
      </c>
      <c r="C9" s="69">
        <v>0.9</v>
      </c>
      <c r="D9" s="77">
        <v>0.71</v>
      </c>
      <c r="E9" s="69">
        <v>0.91</v>
      </c>
      <c r="F9" s="6"/>
      <c r="G9" s="6"/>
      <c r="H9" s="6"/>
      <c r="I9" s="6"/>
      <c r="J9" s="6"/>
    </row>
    <row r="10" spans="2:11" ht="14.5">
      <c r="B10" s="10">
        <v>1995</v>
      </c>
      <c r="C10" s="69">
        <v>0.88</v>
      </c>
      <c r="D10" s="77">
        <v>0.71</v>
      </c>
      <c r="E10" s="69">
        <v>0.9</v>
      </c>
      <c r="F10" s="6"/>
      <c r="G10" s="6"/>
      <c r="H10" s="6"/>
      <c r="I10" s="6"/>
      <c r="J10" s="6"/>
    </row>
    <row r="11" spans="2:11" ht="14.5">
      <c r="B11" s="10">
        <v>1996</v>
      </c>
      <c r="C11" s="69">
        <v>0.85</v>
      </c>
      <c r="D11" s="77">
        <v>0.71</v>
      </c>
      <c r="E11" s="69">
        <v>0.86</v>
      </c>
      <c r="F11" s="6"/>
      <c r="G11" s="6"/>
      <c r="H11" s="6"/>
      <c r="I11" s="6"/>
      <c r="J11" s="6"/>
    </row>
    <row r="12" spans="2:11" ht="14.5">
      <c r="B12" s="10">
        <v>1997</v>
      </c>
      <c r="C12" s="69">
        <v>0.85</v>
      </c>
      <c r="D12" s="77">
        <v>0.7</v>
      </c>
      <c r="E12" s="69">
        <v>0.87</v>
      </c>
      <c r="F12" s="6"/>
      <c r="G12" s="6"/>
      <c r="H12" s="6"/>
      <c r="I12" s="6"/>
      <c r="J12" s="6"/>
    </row>
    <row r="13" spans="2:11" ht="14.5">
      <c r="B13" s="10">
        <v>1998</v>
      </c>
      <c r="C13" s="69">
        <v>0.85</v>
      </c>
      <c r="D13" s="77">
        <v>0.69</v>
      </c>
      <c r="E13" s="69">
        <v>0.87</v>
      </c>
      <c r="F13" s="6"/>
      <c r="G13" s="6"/>
      <c r="H13" s="6"/>
      <c r="I13" s="6"/>
      <c r="J13" s="6"/>
    </row>
    <row r="14" spans="2:11" ht="14.5">
      <c r="B14" s="10">
        <v>1999</v>
      </c>
      <c r="C14" s="69">
        <v>0.85</v>
      </c>
      <c r="D14" s="77">
        <v>0.73</v>
      </c>
      <c r="E14" s="69">
        <v>0.86</v>
      </c>
      <c r="F14" s="6"/>
      <c r="G14" s="6"/>
      <c r="H14" s="6"/>
      <c r="I14" s="6"/>
      <c r="J14" s="6"/>
    </row>
    <row r="15" spans="2:11" ht="14.5">
      <c r="B15" s="10">
        <v>2000</v>
      </c>
      <c r="C15" s="69">
        <v>0.87</v>
      </c>
      <c r="D15" s="77">
        <v>0.7</v>
      </c>
      <c r="E15" s="69">
        <v>0.9</v>
      </c>
      <c r="F15" s="6"/>
      <c r="G15" s="6"/>
      <c r="H15" s="6"/>
      <c r="I15" s="6"/>
      <c r="J15" s="6"/>
    </row>
    <row r="16" spans="2:11" ht="14.5">
      <c r="B16" s="10">
        <v>2001</v>
      </c>
      <c r="C16" s="69">
        <v>0.89</v>
      </c>
      <c r="D16" s="77">
        <v>0.74</v>
      </c>
      <c r="E16" s="69">
        <v>0.91</v>
      </c>
      <c r="F16" s="6"/>
      <c r="G16" s="6"/>
      <c r="H16" s="6"/>
      <c r="I16" s="6"/>
      <c r="J16" s="6"/>
    </row>
    <row r="17" spans="2:10" ht="14.5">
      <c r="B17" s="10">
        <v>2002</v>
      </c>
      <c r="C17" s="69">
        <v>0.96</v>
      </c>
      <c r="D17" s="77">
        <v>0.75</v>
      </c>
      <c r="E17" s="69">
        <v>0.99</v>
      </c>
      <c r="F17" s="6"/>
      <c r="G17" s="6"/>
      <c r="H17" s="6"/>
      <c r="I17" s="6"/>
      <c r="J17" s="6"/>
    </row>
    <row r="18" spans="2:10" ht="14.5">
      <c r="B18" s="10">
        <v>2003</v>
      </c>
      <c r="C18" s="69">
        <v>0.97</v>
      </c>
      <c r="D18" s="77">
        <v>0.75</v>
      </c>
      <c r="E18" s="69">
        <v>0.99</v>
      </c>
      <c r="F18" s="6"/>
      <c r="G18" s="6"/>
      <c r="H18" s="6"/>
      <c r="I18" s="6"/>
      <c r="J18" s="6"/>
    </row>
    <row r="19" spans="2:10" ht="14.5">
      <c r="B19" s="10">
        <v>2004</v>
      </c>
      <c r="C19" s="69">
        <v>0.99</v>
      </c>
      <c r="D19" s="77">
        <v>0.78</v>
      </c>
      <c r="E19" s="77">
        <v>1.01</v>
      </c>
      <c r="F19" s="6"/>
      <c r="G19" s="6"/>
      <c r="H19" s="6"/>
      <c r="I19" s="6"/>
      <c r="J19" s="6"/>
    </row>
    <row r="20" spans="2:10" ht="14.5">
      <c r="B20" s="10">
        <v>2005</v>
      </c>
      <c r="C20" s="76">
        <v>1.06</v>
      </c>
      <c r="D20" s="76">
        <v>0.83</v>
      </c>
      <c r="E20" s="76">
        <v>1.08</v>
      </c>
      <c r="F20" s="6"/>
      <c r="G20" s="6"/>
      <c r="H20" s="6"/>
      <c r="I20" s="6"/>
      <c r="J20" s="6"/>
    </row>
    <row r="21" spans="2:10" ht="14.5">
      <c r="B21" s="10">
        <v>2006</v>
      </c>
      <c r="C21" s="69">
        <v>1.04</v>
      </c>
      <c r="D21" s="77">
        <v>0.81</v>
      </c>
      <c r="E21" s="77">
        <v>1.06</v>
      </c>
      <c r="F21" s="6"/>
      <c r="G21" s="6"/>
      <c r="H21" s="6"/>
      <c r="I21" s="6"/>
      <c r="J21" s="6"/>
    </row>
    <row r="22" spans="2:10" ht="14.5">
      <c r="B22" s="10">
        <v>2007</v>
      </c>
      <c r="C22" s="69">
        <v>1.06</v>
      </c>
      <c r="D22" s="77">
        <v>0.8</v>
      </c>
      <c r="E22" s="77">
        <v>1.0900000000000001</v>
      </c>
      <c r="F22" s="6"/>
      <c r="G22" s="6"/>
      <c r="H22" s="6"/>
      <c r="I22" s="6"/>
      <c r="J22" s="6"/>
    </row>
    <row r="23" spans="2:10" ht="14.5">
      <c r="B23" s="10">
        <v>2008</v>
      </c>
      <c r="C23" s="69">
        <v>1.04</v>
      </c>
      <c r="D23" s="77">
        <v>0.82</v>
      </c>
      <c r="E23" s="77">
        <v>1.07</v>
      </c>
      <c r="F23" s="6"/>
      <c r="G23" s="6"/>
      <c r="H23" s="6"/>
      <c r="I23" s="6"/>
      <c r="J23" s="6"/>
    </row>
    <row r="24" spans="2:10" ht="14.5">
      <c r="B24" s="10">
        <v>2009</v>
      </c>
      <c r="C24" s="69">
        <v>0.99</v>
      </c>
      <c r="D24" s="77">
        <v>0.84</v>
      </c>
      <c r="E24" s="77">
        <v>1</v>
      </c>
      <c r="F24" s="6"/>
      <c r="G24" s="6"/>
      <c r="H24" s="6"/>
      <c r="I24" s="6"/>
      <c r="J24" s="6"/>
    </row>
    <row r="25" spans="2:10" ht="14.5">
      <c r="B25" s="10">
        <v>2010</v>
      </c>
      <c r="C25" s="69">
        <v>1.01</v>
      </c>
      <c r="D25" s="77">
        <v>0.82</v>
      </c>
      <c r="E25" s="77">
        <v>1.02</v>
      </c>
      <c r="F25" s="6"/>
      <c r="G25" s="6"/>
      <c r="H25" s="6"/>
      <c r="I25" s="6"/>
      <c r="J25" s="6"/>
    </row>
    <row r="26" spans="2:10" ht="14.5">
      <c r="B26" s="10">
        <v>2011</v>
      </c>
      <c r="C26" s="69">
        <v>1.03</v>
      </c>
      <c r="D26" s="77">
        <v>0.86</v>
      </c>
      <c r="E26" s="77">
        <v>1.04</v>
      </c>
      <c r="F26" s="36"/>
      <c r="G26" s="6"/>
      <c r="H26" s="6"/>
      <c r="I26" s="6"/>
      <c r="J26" s="6"/>
    </row>
    <row r="27" spans="2:10" ht="14.5">
      <c r="B27" s="10">
        <v>2012</v>
      </c>
      <c r="C27" s="69">
        <v>1.03</v>
      </c>
      <c r="D27" s="77">
        <v>0.86</v>
      </c>
      <c r="E27" s="77">
        <v>1.05</v>
      </c>
      <c r="F27" s="36"/>
      <c r="G27" s="6"/>
      <c r="H27" s="6"/>
      <c r="I27" s="6"/>
      <c r="J27" s="6"/>
    </row>
    <row r="28" spans="2:10" ht="14.5">
      <c r="B28" s="10">
        <v>2013</v>
      </c>
      <c r="C28" s="69">
        <v>1.06</v>
      </c>
      <c r="D28" s="77">
        <v>0.9</v>
      </c>
      <c r="E28" s="77">
        <v>1.08</v>
      </c>
      <c r="F28" s="36"/>
      <c r="G28" s="6"/>
      <c r="H28" s="6"/>
      <c r="I28" s="6"/>
      <c r="J28" s="6"/>
    </row>
    <row r="29" spans="2:10" ht="14.5">
      <c r="B29" s="10">
        <v>2014</v>
      </c>
      <c r="C29" s="69">
        <v>1.04</v>
      </c>
      <c r="D29" s="77">
        <v>0.86</v>
      </c>
      <c r="E29" s="77">
        <v>1.05</v>
      </c>
      <c r="F29" s="36"/>
      <c r="G29" s="6"/>
      <c r="H29" s="6"/>
      <c r="I29" s="6"/>
      <c r="J29" s="6"/>
    </row>
    <row r="30" spans="2:10" ht="14.5">
      <c r="B30" s="10">
        <v>2015</v>
      </c>
      <c r="C30" s="69">
        <v>1.05</v>
      </c>
      <c r="D30" s="77">
        <v>0.92</v>
      </c>
      <c r="E30" s="77">
        <v>1.06</v>
      </c>
      <c r="F30" s="6"/>
      <c r="G30" s="6"/>
      <c r="H30" s="6"/>
      <c r="I30" s="6"/>
      <c r="J30" s="6"/>
    </row>
    <row r="31" spans="2:10" ht="14.5">
      <c r="B31" s="35">
        <v>2016</v>
      </c>
      <c r="C31" s="69">
        <v>1.07</v>
      </c>
      <c r="D31" s="77">
        <v>0.91</v>
      </c>
      <c r="E31" s="77">
        <v>1.08</v>
      </c>
      <c r="F31" s="6"/>
      <c r="G31" s="6"/>
      <c r="H31" s="6"/>
      <c r="I31" s="6"/>
      <c r="J31" s="6"/>
    </row>
    <row r="32" spans="2:10" ht="14.5">
      <c r="B32" s="6"/>
      <c r="C32" s="6"/>
      <c r="D32" s="2"/>
      <c r="E32" s="2"/>
      <c r="F32" s="2"/>
      <c r="G32" s="2"/>
      <c r="H32" s="2"/>
    </row>
    <row r="33" spans="2:8" ht="14.5">
      <c r="B33" s="12" t="s">
        <v>54</v>
      </c>
      <c r="D33" s="48"/>
      <c r="E33" s="48"/>
      <c r="F33" s="48"/>
      <c r="G33" s="48"/>
      <c r="H33" s="48"/>
    </row>
    <row r="34" spans="2:8" ht="14.5">
      <c r="B34" s="6"/>
      <c r="C34" s="49"/>
      <c r="D34" s="6"/>
      <c r="E34" s="6"/>
      <c r="F34" s="6"/>
      <c r="G34" s="6"/>
      <c r="H34" s="6"/>
    </row>
    <row r="35" spans="2:8">
      <c r="D35" s="61"/>
      <c r="E35" s="61"/>
      <c r="F35" s="61"/>
      <c r="G35" s="61"/>
      <c r="H35" s="61"/>
    </row>
  </sheetData>
  <hyperlinks>
    <hyperlink ref="C35:H35" r:id="rId1" display="Inlandsproduktberechnung - Detaillierte Jahresergebnisse (vorläufige Ergebnisse) Fachserie 18 Reihe 1.4 - 2018 "/>
  </hyperlinks>
  <pageMargins left="0.7" right="0.7" top="0.78740157499999996" bottom="0.78740157499999996" header="0.3" footer="0.3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7" workbookViewId="0">
      <selection activeCell="B33" sqref="B33"/>
    </sheetView>
  </sheetViews>
  <sheetFormatPr baseColWidth="10" defaultRowHeight="14"/>
  <cols>
    <col min="2" max="2" width="10" customWidth="1"/>
    <col min="3" max="3" width="12.09765625" customWidth="1"/>
    <col min="4" max="4" width="12.69921875" customWidth="1"/>
    <col min="5" max="5" width="14.296875" customWidth="1"/>
  </cols>
  <sheetData>
    <row r="1" spans="2:5" ht="14.5">
      <c r="B1" s="15" t="s">
        <v>45</v>
      </c>
      <c r="C1" s="4"/>
      <c r="D1" s="2"/>
      <c r="E1" s="2"/>
    </row>
    <row r="2" spans="2:5" ht="14.5">
      <c r="B2" s="59"/>
      <c r="C2" s="4"/>
      <c r="D2" s="2"/>
      <c r="E2" s="2"/>
    </row>
    <row r="3" spans="2:5" ht="14.5">
      <c r="B3" s="16" t="s">
        <v>72</v>
      </c>
      <c r="C3" s="74"/>
      <c r="D3" s="75"/>
      <c r="E3" s="75"/>
    </row>
    <row r="4" spans="2:5" ht="14.5">
      <c r="B4" s="12"/>
      <c r="C4" s="4"/>
      <c r="D4" s="2"/>
      <c r="E4" s="2"/>
    </row>
    <row r="5" spans="2:5" ht="14.5">
      <c r="B5" s="9" t="s">
        <v>0</v>
      </c>
      <c r="C5" s="7" t="s">
        <v>23</v>
      </c>
      <c r="D5" s="7" t="s">
        <v>28</v>
      </c>
      <c r="E5" s="7" t="s">
        <v>27</v>
      </c>
    </row>
    <row r="6" spans="2:5" ht="14.5">
      <c r="B6" s="10">
        <v>1991</v>
      </c>
      <c r="C6" s="66">
        <v>0.10519608110189438</v>
      </c>
      <c r="D6" s="66">
        <v>6.9299280643463135E-2</v>
      </c>
      <c r="E6" s="66">
        <v>0.10439808666706085</v>
      </c>
    </row>
    <row r="7" spans="2:5" ht="14.5">
      <c r="B7" s="10">
        <v>1992</v>
      </c>
      <c r="C7" s="66">
        <v>0.11025484651327133</v>
      </c>
      <c r="D7" s="66">
        <v>7.0228725671768188E-2</v>
      </c>
      <c r="E7" s="66">
        <v>0.1113215908408165</v>
      </c>
    </row>
    <row r="8" spans="2:5" ht="14.5">
      <c r="B8" s="10">
        <v>1993</v>
      </c>
      <c r="C8" s="66">
        <v>0.11055862158536911</v>
      </c>
      <c r="D8" s="66">
        <v>7.9026319086551666E-2</v>
      </c>
      <c r="E8" s="66">
        <v>0.11122997850179672</v>
      </c>
    </row>
    <row r="9" spans="2:5" ht="14.5">
      <c r="B9" s="10">
        <v>1994</v>
      </c>
      <c r="C9" s="66">
        <v>0.11800631880760193</v>
      </c>
      <c r="D9" s="66">
        <v>7.9387284815311432E-2</v>
      </c>
      <c r="E9" s="66">
        <v>0.1222335547208786</v>
      </c>
    </row>
    <row r="10" spans="2:5" ht="14.5">
      <c r="B10" s="10">
        <v>1995</v>
      </c>
      <c r="C10" s="66">
        <v>0.11462000012397766</v>
      </c>
      <c r="D10" s="66">
        <v>7.367715984582901E-2</v>
      </c>
      <c r="E10" s="66">
        <v>0.11949756741523743</v>
      </c>
    </row>
    <row r="11" spans="2:5" ht="14.5">
      <c r="B11" s="10">
        <v>1996</v>
      </c>
      <c r="C11" s="66">
        <v>0.10691859573125839</v>
      </c>
      <c r="D11" s="66">
        <v>8.1080421805381775E-2</v>
      </c>
      <c r="E11" s="66">
        <v>0.10913297533988953</v>
      </c>
    </row>
    <row r="12" spans="2:5" ht="14.5">
      <c r="B12" s="10">
        <v>1997</v>
      </c>
      <c r="C12" s="66">
        <v>0.10912522673606873</v>
      </c>
      <c r="D12" s="66">
        <v>7.741449773311615E-2</v>
      </c>
      <c r="E12" s="66">
        <v>0.11290480196475983</v>
      </c>
    </row>
    <row r="13" spans="2:5" ht="14.5">
      <c r="B13" s="10">
        <v>1998</v>
      </c>
      <c r="C13" s="66">
        <v>0.1081375926733017</v>
      </c>
      <c r="D13" s="66">
        <v>7.5597584247589111E-2</v>
      </c>
      <c r="E13" s="66">
        <v>0.11124247312545776</v>
      </c>
    </row>
    <row r="14" spans="2:5" ht="14.5">
      <c r="B14" s="10">
        <v>1999</v>
      </c>
      <c r="C14" s="66">
        <v>0.10699585825204849</v>
      </c>
      <c r="D14" s="66">
        <v>8.7367519736289978E-2</v>
      </c>
      <c r="E14" s="66">
        <v>0.10747630149126053</v>
      </c>
    </row>
    <row r="15" spans="2:5" ht="14.5">
      <c r="B15" s="10">
        <v>2000</v>
      </c>
      <c r="C15" s="66">
        <v>0.11449442803859711</v>
      </c>
      <c r="D15" s="66">
        <v>7.5673870742321014E-2</v>
      </c>
      <c r="E15" s="66">
        <v>0.11877769976854324</v>
      </c>
    </row>
    <row r="16" spans="2:5" ht="14.5">
      <c r="B16" s="10">
        <v>2001</v>
      </c>
      <c r="C16" s="66">
        <v>0.11651381850242615</v>
      </c>
      <c r="D16" s="66">
        <v>8.3951182663440704E-2</v>
      </c>
      <c r="E16" s="66">
        <v>0.11990407854318619</v>
      </c>
    </row>
    <row r="17" spans="2:5" ht="14.5">
      <c r="B17" s="10">
        <v>2002</v>
      </c>
      <c r="C17" s="66">
        <v>0.13393911719322205</v>
      </c>
      <c r="D17" s="66">
        <v>8.8004365563392639E-2</v>
      </c>
      <c r="E17" s="66">
        <v>0.13886591792106628</v>
      </c>
    </row>
    <row r="18" spans="2:5" ht="14.5">
      <c r="B18" s="10">
        <v>2003</v>
      </c>
      <c r="C18" s="66">
        <v>0.14832453429698944</v>
      </c>
      <c r="D18" s="66">
        <v>8.7638005614280701E-2</v>
      </c>
      <c r="E18" s="66">
        <v>0.15530350804328918</v>
      </c>
    </row>
    <row r="19" spans="2:5" ht="14.5">
      <c r="B19" s="10">
        <v>2004</v>
      </c>
      <c r="C19" s="66">
        <v>0.15232214331626892</v>
      </c>
      <c r="D19" s="66">
        <v>9.3240156769752502E-2</v>
      </c>
      <c r="E19" s="66">
        <v>0.15910245478153229</v>
      </c>
    </row>
    <row r="20" spans="2:5" ht="14.5">
      <c r="B20" s="10">
        <v>2005</v>
      </c>
      <c r="C20" s="66">
        <v>0.15948352217674255</v>
      </c>
      <c r="D20" s="66">
        <v>0.10399175435304642</v>
      </c>
      <c r="E20" s="66">
        <v>0.16478432714939117</v>
      </c>
    </row>
    <row r="21" spans="2:5" ht="14.5">
      <c r="B21" s="10">
        <v>2006</v>
      </c>
      <c r="C21" s="66">
        <v>0.15267924964427948</v>
      </c>
      <c r="D21" s="66">
        <v>9.9103666841983795E-2</v>
      </c>
      <c r="E21" s="66">
        <v>0.15909019112586975</v>
      </c>
    </row>
    <row r="22" spans="2:5" ht="14.5">
      <c r="B22" s="10">
        <v>2007</v>
      </c>
      <c r="C22" s="66">
        <v>0.16301706433296204</v>
      </c>
      <c r="D22" s="66">
        <v>9.567028284072876E-2</v>
      </c>
      <c r="E22" s="66">
        <v>0.17080868780612946</v>
      </c>
    </row>
    <row r="23" spans="2:5" ht="14.5">
      <c r="B23" s="10">
        <v>2008</v>
      </c>
      <c r="C23" s="66">
        <v>0.1566656082868576</v>
      </c>
      <c r="D23" s="66">
        <v>0.1051153689622879</v>
      </c>
      <c r="E23" s="66">
        <v>0.16191984713077545</v>
      </c>
    </row>
    <row r="24" spans="2:5" ht="14.5">
      <c r="B24" s="10">
        <v>2009</v>
      </c>
      <c r="C24" s="66">
        <v>0.14196091890335083</v>
      </c>
      <c r="D24" s="66">
        <v>0.11425473541021347</v>
      </c>
      <c r="E24" s="66">
        <v>0.14330512285232544</v>
      </c>
    </row>
    <row r="25" spans="2:5" ht="14.5">
      <c r="B25" s="10">
        <v>2010</v>
      </c>
      <c r="C25" s="66">
        <v>0.14113490283489227</v>
      </c>
      <c r="D25" s="66">
        <v>0.10163886845111847</v>
      </c>
      <c r="E25" s="66">
        <v>0.14446182548999786</v>
      </c>
    </row>
    <row r="26" spans="2:5" ht="14.5">
      <c r="B26" s="10">
        <v>2011</v>
      </c>
      <c r="C26" s="66">
        <v>0.15505816042423248</v>
      </c>
      <c r="D26" s="66">
        <v>0.11415389180183411</v>
      </c>
      <c r="E26" s="66">
        <v>0.15855671465396881</v>
      </c>
    </row>
    <row r="27" spans="2:5" ht="14.5">
      <c r="B27" s="10">
        <v>2012</v>
      </c>
      <c r="C27" s="66">
        <v>0.15146268904209137</v>
      </c>
      <c r="D27" s="66">
        <v>0.109224833548069</v>
      </c>
      <c r="E27" s="66">
        <v>0.15498149394989014</v>
      </c>
    </row>
    <row r="28" spans="2:5" ht="14.5">
      <c r="B28" s="10">
        <v>2013</v>
      </c>
      <c r="C28" s="66">
        <v>0.15926884114742279</v>
      </c>
      <c r="D28" s="66">
        <v>0.12164149433374405</v>
      </c>
      <c r="E28" s="66">
        <v>0.16267950832843781</v>
      </c>
    </row>
    <row r="29" spans="2:5" ht="14.5">
      <c r="B29" s="10">
        <v>2014</v>
      </c>
      <c r="C29" s="66">
        <v>0.15221132338047028</v>
      </c>
      <c r="D29" s="66">
        <v>0.10744424164295197</v>
      </c>
      <c r="E29" s="66">
        <v>0.15573970973491669</v>
      </c>
    </row>
    <row r="30" spans="2:5" ht="14.5">
      <c r="B30" s="10">
        <v>2015</v>
      </c>
      <c r="C30" s="66">
        <v>0.15655583143234253</v>
      </c>
      <c r="D30" s="66">
        <v>0.12705492973327637</v>
      </c>
      <c r="E30" s="66">
        <v>0.15811739861965179</v>
      </c>
    </row>
    <row r="31" spans="2:5" ht="14.5">
      <c r="B31" s="35">
        <v>2016</v>
      </c>
      <c r="C31" s="66">
        <v>0.16107185184955597</v>
      </c>
      <c r="D31" s="66">
        <v>0.12288223952054977</v>
      </c>
      <c r="E31" s="66">
        <v>0.16361501812934875</v>
      </c>
    </row>
    <row r="32" spans="2:5" ht="14.5">
      <c r="B32" s="6"/>
      <c r="C32" s="6"/>
      <c r="D32" s="2"/>
      <c r="E32" s="2"/>
    </row>
    <row r="33" spans="2:5" ht="14.5">
      <c r="B33" s="12" t="s">
        <v>54</v>
      </c>
      <c r="D33" s="48"/>
      <c r="E33" s="48"/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workbookViewId="0">
      <selection activeCell="B3" sqref="B3"/>
    </sheetView>
  </sheetViews>
  <sheetFormatPr baseColWidth="10" defaultRowHeight="14"/>
  <cols>
    <col min="3" max="4" width="23.296875" customWidth="1"/>
    <col min="5" max="5" width="24.296875" customWidth="1"/>
  </cols>
  <sheetData>
    <row r="1" spans="2:7" ht="14.5">
      <c r="B1" s="15" t="s">
        <v>45</v>
      </c>
      <c r="C1" s="4"/>
      <c r="D1" s="2"/>
      <c r="E1" s="2"/>
      <c r="F1" s="48"/>
      <c r="G1" s="48"/>
    </row>
    <row r="2" spans="2:7" ht="14.5">
      <c r="B2" s="59"/>
      <c r="C2" s="4"/>
      <c r="D2" s="2"/>
      <c r="E2" s="2"/>
      <c r="F2" s="48"/>
      <c r="G2" s="48"/>
    </row>
    <row r="3" spans="2:7" ht="14.5">
      <c r="B3" s="16" t="s">
        <v>84</v>
      </c>
      <c r="C3" s="74"/>
      <c r="D3" s="75"/>
      <c r="E3" s="75"/>
      <c r="F3" s="48"/>
      <c r="G3" s="48"/>
    </row>
    <row r="4" spans="2:7" ht="14.5">
      <c r="B4" s="12"/>
      <c r="C4" s="4"/>
      <c r="D4" s="2"/>
      <c r="E4" s="2"/>
      <c r="F4" s="48"/>
      <c r="G4" s="48"/>
    </row>
    <row r="5" spans="2:7" ht="14.5">
      <c r="B5" s="9" t="s">
        <v>0</v>
      </c>
      <c r="C5" s="7" t="s">
        <v>51</v>
      </c>
      <c r="D5" s="7" t="s">
        <v>52</v>
      </c>
      <c r="E5" s="7" t="s">
        <v>53</v>
      </c>
      <c r="F5" s="48"/>
      <c r="G5" s="48"/>
    </row>
    <row r="6" spans="2:7" ht="14.5">
      <c r="B6" s="10">
        <v>2005</v>
      </c>
      <c r="C6" s="78">
        <v>2.1557442857829257</v>
      </c>
      <c r="D6" s="78">
        <v>2.0090429209705216</v>
      </c>
      <c r="E6" s="78">
        <v>2.1951695294138971</v>
      </c>
      <c r="F6" s="48"/>
      <c r="G6" s="48"/>
    </row>
    <row r="7" spans="2:7" ht="14.5">
      <c r="B7" s="10">
        <v>2006</v>
      </c>
      <c r="C7" s="78">
        <v>2.1706324236975392</v>
      </c>
      <c r="D7" s="78">
        <v>2.0458938619829063</v>
      </c>
      <c r="E7" s="78">
        <v>2.2139392422563073</v>
      </c>
      <c r="F7" s="48"/>
      <c r="G7" s="48"/>
    </row>
    <row r="8" spans="2:7" ht="14.5">
      <c r="B8" s="10">
        <v>2007</v>
      </c>
      <c r="C8" s="78">
        <v>2.1573290584458853</v>
      </c>
      <c r="D8" s="78">
        <v>1.9605854783286389</v>
      </c>
      <c r="E8" s="78">
        <v>2.1898226378201606</v>
      </c>
      <c r="F8" s="48"/>
      <c r="G8" s="48"/>
    </row>
    <row r="9" spans="2:7" ht="14.5">
      <c r="B9" s="10">
        <v>2008</v>
      </c>
      <c r="C9" s="78">
        <v>2.1977944161499852</v>
      </c>
      <c r="D9" s="78">
        <v>1.9929710532850875</v>
      </c>
      <c r="E9" s="78">
        <v>2.2169109590891494</v>
      </c>
      <c r="F9" s="48"/>
      <c r="G9" s="48"/>
    </row>
    <row r="10" spans="2:7" ht="14.5">
      <c r="B10" s="10">
        <v>2009</v>
      </c>
      <c r="C10" s="78">
        <v>2.1954575625610242</v>
      </c>
      <c r="D10" s="78">
        <v>2.0620874208833868</v>
      </c>
      <c r="E10" s="78">
        <v>2.2130433952958581</v>
      </c>
      <c r="F10" s="48"/>
      <c r="G10" s="48"/>
    </row>
    <row r="11" spans="2:7" ht="14.5">
      <c r="B11" s="10">
        <v>2010</v>
      </c>
      <c r="C11" s="78">
        <v>2.1701047599689622</v>
      </c>
      <c r="D11" s="78">
        <v>2.0893187662499257</v>
      </c>
      <c r="E11" s="78">
        <v>2.1904727613149459</v>
      </c>
      <c r="F11" s="48"/>
      <c r="G11" s="48"/>
    </row>
    <row r="12" spans="2:7" ht="14.5">
      <c r="B12" s="10">
        <v>2011</v>
      </c>
      <c r="C12" s="78">
        <v>2.2241667565323557</v>
      </c>
      <c r="D12" s="78">
        <v>2.1148701964807071</v>
      </c>
      <c r="E12" s="78">
        <v>2.2348856805303057</v>
      </c>
      <c r="F12" s="48"/>
      <c r="G12" s="48"/>
    </row>
    <row r="13" spans="2:7" ht="14.5">
      <c r="B13" s="10">
        <v>2012</v>
      </c>
      <c r="C13" s="78">
        <v>2.2068014281333177</v>
      </c>
      <c r="D13" s="78">
        <v>2.0811166396994518</v>
      </c>
      <c r="E13" s="78">
        <v>2.2233942672065732</v>
      </c>
      <c r="F13" s="48"/>
      <c r="G13" s="48"/>
    </row>
    <row r="14" spans="2:7" ht="14.5">
      <c r="B14" s="10">
        <v>2013</v>
      </c>
      <c r="C14" s="78">
        <v>2.2865309080707004</v>
      </c>
      <c r="D14" s="78">
        <v>2.1151466187757455</v>
      </c>
      <c r="E14" s="78">
        <v>2.2989012409022669</v>
      </c>
      <c r="F14" s="48"/>
      <c r="G14" s="48"/>
    </row>
    <row r="15" spans="2:7" ht="14.5">
      <c r="B15" s="10">
        <v>2014</v>
      </c>
      <c r="C15" s="78">
        <v>2.3069918379844552</v>
      </c>
      <c r="D15" s="78">
        <v>2.0659910688009413</v>
      </c>
      <c r="E15" s="78">
        <v>2.3309422810578719</v>
      </c>
      <c r="F15" s="48"/>
      <c r="G15" s="48"/>
    </row>
    <row r="16" spans="2:7" ht="14.5">
      <c r="B16" s="10">
        <v>2015</v>
      </c>
      <c r="C16" s="78">
        <v>2.3131562019020557</v>
      </c>
      <c r="D16" s="78">
        <v>2.1691487911742571</v>
      </c>
      <c r="E16" s="78">
        <v>2.330824420056282</v>
      </c>
      <c r="F16" s="48"/>
      <c r="G16" s="48"/>
    </row>
    <row r="17" spans="2:7" ht="14.5">
      <c r="B17" s="35">
        <v>2016</v>
      </c>
      <c r="C17" s="78">
        <v>2.3062164775314451</v>
      </c>
      <c r="D17" s="78">
        <v>2.1575511379761689</v>
      </c>
      <c r="E17" s="78">
        <v>2.3025642202558627</v>
      </c>
      <c r="F17" s="48"/>
      <c r="G17" s="48"/>
    </row>
    <row r="18" spans="2:7" ht="14.5">
      <c r="B18" s="6"/>
      <c r="C18" s="6"/>
      <c r="D18" s="2"/>
      <c r="E18" s="2"/>
      <c r="F18" s="48"/>
      <c r="G18" s="48"/>
    </row>
    <row r="19" spans="2:7" ht="14.5">
      <c r="B19" s="12" t="s">
        <v>75</v>
      </c>
      <c r="D19" s="48"/>
      <c r="E19" s="48"/>
      <c r="F19" s="48"/>
      <c r="G19" s="48"/>
    </row>
    <row r="20" spans="2:7">
      <c r="F20" s="48"/>
      <c r="G20" s="48"/>
    </row>
    <row r="21" spans="2:7">
      <c r="F21" s="48"/>
      <c r="G21" s="48"/>
    </row>
    <row r="22" spans="2:7">
      <c r="F22" s="48"/>
      <c r="G22" s="48"/>
    </row>
    <row r="23" spans="2:7">
      <c r="F23" s="48"/>
      <c r="G23" s="48"/>
    </row>
    <row r="24" spans="2:7">
      <c r="F24" s="48"/>
      <c r="G24" s="48"/>
    </row>
    <row r="25" spans="2:7">
      <c r="F25" s="48"/>
      <c r="G25" s="48"/>
    </row>
    <row r="26" spans="2:7">
      <c r="F26" s="48"/>
      <c r="G26" s="48"/>
    </row>
    <row r="27" spans="2:7">
      <c r="F27" s="48"/>
      <c r="G27" s="48"/>
    </row>
    <row r="28" spans="2:7">
      <c r="F28" s="48"/>
      <c r="G28" s="48"/>
    </row>
    <row r="29" spans="2:7">
      <c r="F29" s="48"/>
      <c r="G29" s="48"/>
    </row>
    <row r="30" spans="2:7">
      <c r="F30" s="48"/>
      <c r="G30" s="48"/>
    </row>
    <row r="31" spans="2:7">
      <c r="F31" s="48"/>
      <c r="G31" s="48"/>
    </row>
    <row r="32" spans="2:7">
      <c r="F32" s="48"/>
      <c r="G32" s="48"/>
    </row>
    <row r="33" spans="6:7">
      <c r="F33" s="48"/>
      <c r="G33" s="48"/>
    </row>
  </sheetData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D26" sqref="D26"/>
    </sheetView>
  </sheetViews>
  <sheetFormatPr baseColWidth="10" defaultRowHeight="14"/>
  <cols>
    <col min="2" max="2" width="13.09765625" customWidth="1"/>
    <col min="3" max="3" width="14.3984375" customWidth="1"/>
    <col min="4" max="4" width="14" customWidth="1"/>
    <col min="5" max="5" width="14.3984375" customWidth="1"/>
    <col min="6" max="8" width="14.296875" customWidth="1"/>
    <col min="9" max="9" width="14.09765625" customWidth="1"/>
    <col min="10" max="10" width="14.296875" customWidth="1"/>
    <col min="11" max="11" width="13.296875" customWidth="1"/>
    <col min="12" max="12" width="14.09765625" customWidth="1"/>
  </cols>
  <sheetData>
    <row r="1" spans="2:12" ht="14.5">
      <c r="B1" s="15" t="s">
        <v>45</v>
      </c>
      <c r="C1" s="4"/>
      <c r="D1" s="2"/>
      <c r="E1" s="2"/>
      <c r="F1" s="48"/>
      <c r="G1" s="48"/>
    </row>
    <row r="2" spans="2:12" ht="14.5">
      <c r="B2" s="59"/>
      <c r="C2" s="4"/>
      <c r="D2" s="2"/>
      <c r="E2" s="2"/>
      <c r="F2" s="48"/>
      <c r="G2" s="48"/>
    </row>
    <row r="3" spans="2:12" ht="14.5">
      <c r="B3" s="16" t="s">
        <v>73</v>
      </c>
      <c r="C3" s="74"/>
      <c r="D3" s="75"/>
      <c r="E3" s="75"/>
      <c r="F3" s="48"/>
      <c r="G3" s="48"/>
    </row>
    <row r="4" spans="2:12" ht="14.5">
      <c r="B4" s="12" t="s">
        <v>74</v>
      </c>
      <c r="C4" s="4"/>
      <c r="D4" s="2"/>
      <c r="E4" s="2"/>
      <c r="F4" s="48"/>
      <c r="G4" s="48"/>
    </row>
    <row r="5" spans="2:12" ht="14.5">
      <c r="B5" s="9"/>
      <c r="C5" s="7"/>
      <c r="D5" s="7"/>
      <c r="E5" s="7"/>
      <c r="F5" s="48"/>
      <c r="G5" s="48"/>
    </row>
    <row r="6" spans="2:12">
      <c r="B6" s="79" t="s">
        <v>0</v>
      </c>
      <c r="C6" s="80" t="s">
        <v>61</v>
      </c>
      <c r="D6" s="80" t="s">
        <v>62</v>
      </c>
      <c r="E6" s="80" t="s">
        <v>63</v>
      </c>
      <c r="F6" s="80" t="s">
        <v>64</v>
      </c>
      <c r="G6" s="80" t="s">
        <v>65</v>
      </c>
      <c r="H6" s="80" t="s">
        <v>66</v>
      </c>
      <c r="I6" s="80" t="s">
        <v>67</v>
      </c>
      <c r="J6" s="80" t="s">
        <v>68</v>
      </c>
      <c r="K6" s="80" t="s">
        <v>69</v>
      </c>
      <c r="L6" s="80" t="s">
        <v>70</v>
      </c>
    </row>
    <row r="7" spans="2:12" ht="14.5">
      <c r="B7" s="81">
        <v>2005</v>
      </c>
      <c r="C7" s="72">
        <v>100</v>
      </c>
      <c r="D7" s="72">
        <v>100</v>
      </c>
      <c r="E7" s="78">
        <v>100</v>
      </c>
      <c r="F7" s="78">
        <v>100</v>
      </c>
      <c r="G7" s="72">
        <v>100</v>
      </c>
      <c r="H7" s="78">
        <v>100</v>
      </c>
      <c r="I7" s="78">
        <v>100</v>
      </c>
      <c r="J7" s="72">
        <v>100</v>
      </c>
      <c r="K7" s="72">
        <v>100</v>
      </c>
      <c r="L7" s="72">
        <v>100</v>
      </c>
    </row>
    <row r="8" spans="2:12" ht="14.5">
      <c r="B8" s="81">
        <v>2006</v>
      </c>
      <c r="C8" s="72">
        <v>103.12613621410796</v>
      </c>
      <c r="D8" s="72">
        <v>101.89857901115272</v>
      </c>
      <c r="E8" s="78">
        <v>101.97533794811031</v>
      </c>
      <c r="F8" s="78">
        <v>101.30969825762078</v>
      </c>
      <c r="G8" s="72">
        <v>101.09201649493437</v>
      </c>
      <c r="H8" s="78">
        <v>101.2049024897586</v>
      </c>
      <c r="I8" s="78">
        <v>101.59920558463578</v>
      </c>
      <c r="J8" s="72">
        <v>102.25754426362124</v>
      </c>
      <c r="K8" s="72">
        <v>102.39116514782499</v>
      </c>
      <c r="L8" s="72">
        <v>99.784244211377441</v>
      </c>
    </row>
    <row r="9" spans="2:12" ht="14.5">
      <c r="B9" s="81">
        <v>2007</v>
      </c>
      <c r="C9" s="72">
        <v>105.31572527838466</v>
      </c>
      <c r="D9" s="72">
        <v>101.80969771157663</v>
      </c>
      <c r="E9" s="78">
        <v>101.50983079254517</v>
      </c>
      <c r="F9" s="78">
        <v>100.8439844985085</v>
      </c>
      <c r="G9" s="72">
        <v>101.80565793544255</v>
      </c>
      <c r="H9" s="78">
        <v>102.22178201838648</v>
      </c>
      <c r="I9" s="78">
        <v>102.52595095068123</v>
      </c>
      <c r="J9" s="72">
        <v>102.50836972901934</v>
      </c>
      <c r="K9" s="72">
        <v>101.58941882900973</v>
      </c>
      <c r="L9" s="72">
        <v>101.83650268732482</v>
      </c>
    </row>
    <row r="10" spans="2:12" ht="14.5">
      <c r="B10" s="81">
        <v>2008</v>
      </c>
      <c r="C10" s="72">
        <v>101.67937229225082</v>
      </c>
      <c r="D10" s="72">
        <v>100.48277409473499</v>
      </c>
      <c r="E10" s="78">
        <v>100.90360103301181</v>
      </c>
      <c r="F10" s="78">
        <v>101.27077850379496</v>
      </c>
      <c r="G10" s="72">
        <v>101.24992800309035</v>
      </c>
      <c r="H10" s="78">
        <v>101.34471114896428</v>
      </c>
      <c r="I10" s="78">
        <v>101.54676621328538</v>
      </c>
      <c r="J10" s="72">
        <v>102.42940093559541</v>
      </c>
      <c r="K10" s="72">
        <v>101.44494264935631</v>
      </c>
      <c r="L10" s="72">
        <v>99.576034393635084</v>
      </c>
    </row>
    <row r="11" spans="2:12" ht="14.5">
      <c r="B11" s="81">
        <v>2009</v>
      </c>
      <c r="C11" s="72">
        <v>103.96905801236876</v>
      </c>
      <c r="D11" s="72">
        <v>102.18511660282702</v>
      </c>
      <c r="E11" s="78">
        <v>103.53355592128472</v>
      </c>
      <c r="F11" s="78">
        <v>103.5699891252905</v>
      </c>
      <c r="G11" s="72">
        <v>104.28860000588335</v>
      </c>
      <c r="H11" s="78">
        <v>104.71000587382049</v>
      </c>
      <c r="I11" s="78">
        <v>104.66803416348446</v>
      </c>
      <c r="J11" s="72">
        <v>105.01875622035519</v>
      </c>
      <c r="K11" s="72">
        <v>103.49094768553867</v>
      </c>
      <c r="L11" s="72">
        <v>96.878724935681376</v>
      </c>
    </row>
    <row r="12" spans="2:12" ht="14.5">
      <c r="B12" s="81">
        <v>2010</v>
      </c>
      <c r="C12" s="72">
        <v>108.5583564952498</v>
      </c>
      <c r="D12" s="72">
        <v>104.75583208098101</v>
      </c>
      <c r="E12" s="78">
        <v>104.12757915384479</v>
      </c>
      <c r="F12" s="78">
        <v>103.37523452524835</v>
      </c>
      <c r="G12" s="72">
        <v>104.02628432137899</v>
      </c>
      <c r="H12" s="78">
        <v>105.07746846440021</v>
      </c>
      <c r="I12" s="78">
        <v>105.58608820507132</v>
      </c>
      <c r="J12" s="72">
        <v>104.88079733238985</v>
      </c>
      <c r="K12" s="72">
        <v>104.57338551601978</v>
      </c>
      <c r="L12" s="72">
        <v>99.516328931034252</v>
      </c>
    </row>
    <row r="13" spans="2:12" ht="14.5">
      <c r="B13" s="81">
        <v>2011</v>
      </c>
      <c r="C13" s="72">
        <v>107.41222977239592</v>
      </c>
      <c r="D13" s="72">
        <v>103.50709259199957</v>
      </c>
      <c r="E13" s="78">
        <v>102.63161801011108</v>
      </c>
      <c r="F13" s="78">
        <v>102.05211649709982</v>
      </c>
      <c r="G13" s="72">
        <v>102.64305576672828</v>
      </c>
      <c r="H13" s="78">
        <v>103.67302195631555</v>
      </c>
      <c r="I13" s="78">
        <v>104.53314968718733</v>
      </c>
      <c r="J13" s="72">
        <v>105.14245909255112</v>
      </c>
      <c r="K13" s="72">
        <v>104.48025410878161</v>
      </c>
      <c r="L13" s="72">
        <v>100.49596270246576</v>
      </c>
    </row>
    <row r="14" spans="2:12" ht="14.5">
      <c r="B14" s="81">
        <v>2012</v>
      </c>
      <c r="C14" s="72">
        <v>106.0980702626531</v>
      </c>
      <c r="D14" s="72">
        <v>102.57779326946782</v>
      </c>
      <c r="E14" s="78">
        <v>102.81989164682032</v>
      </c>
      <c r="F14" s="78">
        <v>102.05348005803306</v>
      </c>
      <c r="G14" s="72">
        <v>103.28535572377891</v>
      </c>
      <c r="H14" s="78">
        <v>103.36659885145099</v>
      </c>
      <c r="I14" s="78">
        <v>104.27697541237478</v>
      </c>
      <c r="J14" s="72">
        <v>105.18640448871862</v>
      </c>
      <c r="K14" s="72">
        <v>104.25787324088476</v>
      </c>
      <c r="L14" s="72">
        <v>100.48672224803983</v>
      </c>
    </row>
    <row r="15" spans="2:12" ht="14.5">
      <c r="B15" s="81">
        <v>2013</v>
      </c>
      <c r="C15" s="72">
        <v>102.79700739463067</v>
      </c>
      <c r="D15" s="72">
        <v>99.958896737415074</v>
      </c>
      <c r="E15" s="78">
        <v>99.783798736947887</v>
      </c>
      <c r="F15" s="78">
        <v>100.60155680400054</v>
      </c>
      <c r="G15" s="72">
        <v>101.55016733402911</v>
      </c>
      <c r="H15" s="78">
        <v>102.65486526030736</v>
      </c>
      <c r="I15" s="78">
        <v>103.72532175909961</v>
      </c>
      <c r="J15" s="72">
        <v>105.11252893722957</v>
      </c>
      <c r="K15" s="72">
        <v>104.13303681541947</v>
      </c>
      <c r="L15" s="72">
        <v>100.89821107944222</v>
      </c>
    </row>
    <row r="16" spans="2:12" ht="14.5">
      <c r="B16" s="81">
        <v>2014</v>
      </c>
      <c r="C16" s="72">
        <v>100.88696492272663</v>
      </c>
      <c r="D16" s="72">
        <v>100.18397506554309</v>
      </c>
      <c r="E16" s="78">
        <v>101.34455496098421</v>
      </c>
      <c r="F16" s="78">
        <v>102.79781226868818</v>
      </c>
      <c r="G16" s="72">
        <v>103.66795790890656</v>
      </c>
      <c r="H16" s="78">
        <v>103.79182538837799</v>
      </c>
      <c r="I16" s="78">
        <v>104.91706072695845</v>
      </c>
      <c r="J16" s="72">
        <v>106.52214887270412</v>
      </c>
      <c r="K16" s="72">
        <v>106.8059870297482</v>
      </c>
      <c r="L16" s="72">
        <v>99.905467602861464</v>
      </c>
    </row>
    <row r="17" spans="2:12" ht="14.5">
      <c r="B17" s="81">
        <v>2015</v>
      </c>
      <c r="C17" s="72">
        <v>100.58038309579612</v>
      </c>
      <c r="D17" s="72">
        <v>101.231534233299</v>
      </c>
      <c r="E17" s="78">
        <v>103.41469485991037</v>
      </c>
      <c r="F17" s="78">
        <v>105.54592082491627</v>
      </c>
      <c r="G17" s="72">
        <v>106.48073094497049</v>
      </c>
      <c r="H17" s="78">
        <v>107.21885172691911</v>
      </c>
      <c r="I17" s="78">
        <v>107.76642315481266</v>
      </c>
      <c r="J17" s="72">
        <v>108.81169118491289</v>
      </c>
      <c r="K17" s="72">
        <v>108.08020993641837</v>
      </c>
      <c r="L17" s="72">
        <v>102.36764564601103</v>
      </c>
    </row>
    <row r="18" spans="2:12" ht="14.5">
      <c r="B18" s="81">
        <v>2016</v>
      </c>
      <c r="C18" s="72">
        <v>98.462650390121141</v>
      </c>
      <c r="D18" s="72">
        <v>103.0644548735297</v>
      </c>
      <c r="E18" s="78">
        <v>105.98163802210382</v>
      </c>
      <c r="F18" s="78">
        <v>107.63276040597195</v>
      </c>
      <c r="G18" s="72">
        <v>109.28380648236646</v>
      </c>
      <c r="H18" s="78">
        <v>110.32723487913087</v>
      </c>
      <c r="I18" s="78">
        <v>110.98511271319022</v>
      </c>
      <c r="J18" s="72">
        <v>111.89546084687912</v>
      </c>
      <c r="K18" s="72">
        <v>110.43229801371857</v>
      </c>
      <c r="L18" s="72">
        <v>106.23860830537251</v>
      </c>
    </row>
    <row r="19" spans="2:12" s="48" customFormat="1">
      <c r="B19"/>
      <c r="C19"/>
      <c r="D19"/>
      <c r="E19"/>
      <c r="F19"/>
      <c r="G19"/>
      <c r="H19"/>
      <c r="I19"/>
      <c r="J19"/>
      <c r="K19"/>
      <c r="L19"/>
    </row>
    <row r="20" spans="2:12" ht="14.5">
      <c r="B20" s="101" t="s">
        <v>75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Inhaltsverzeichnis</vt:lpstr>
      <vt:lpstr>Gini</vt:lpstr>
      <vt:lpstr>Armutsquoten</vt:lpstr>
      <vt:lpstr>Armutslücke</vt:lpstr>
      <vt:lpstr>Reichtumsquoten</vt:lpstr>
      <vt:lpstr>Palma</vt:lpstr>
      <vt:lpstr>Theil</vt:lpstr>
      <vt:lpstr>Decile Ratios</vt:lpstr>
      <vt:lpstr>Mittelwerte Dezile</vt:lpstr>
      <vt:lpstr>Medianeinkommen</vt:lpstr>
      <vt:lpstr>Erwerbslosigkeit</vt:lpstr>
      <vt:lpstr>BIP</vt:lpstr>
      <vt:lpstr>Arbeitnehmerentgelte und Gewinn</vt:lpstr>
      <vt:lpstr>Bruttolöhne und -gehälter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</dc:title>
  <dc:creator>Hans-Böckler-Stiftung</dc:creator>
  <cp:lastModifiedBy>Jutta Höhne</cp:lastModifiedBy>
  <cp:lastPrinted>2016-09-06T23:03:35Z</cp:lastPrinted>
  <dcterms:created xsi:type="dcterms:W3CDTF">2015-07-15T21:57:46Z</dcterms:created>
  <dcterms:modified xsi:type="dcterms:W3CDTF">2019-10-07T07:31:01Z</dcterms:modified>
</cp:coreProperties>
</file>