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2915" windowHeight="11760" tabRatio="958"/>
  </bookViews>
  <sheets>
    <sheet name="Contents" sheetId="22" r:id="rId1"/>
    <sheet name="Chart 1" sheetId="2" r:id="rId2"/>
    <sheet name="Chart 2" sheetId="17" r:id="rId3"/>
    <sheet name="Chart 3a" sheetId="16" r:id="rId4"/>
    <sheet name="Chart 3b" sheetId="18" r:id="rId5"/>
    <sheet name="Chart 4" sheetId="19" r:id="rId6"/>
    <sheet name="Chart 5" sheetId="20" r:id="rId7"/>
    <sheet name="Chart 7" sheetId="3" r:id="rId8"/>
    <sheet name="Tabelle5" sheetId="21" r:id="rId9"/>
  </sheets>
  <externalReferences>
    <externalReference r:id="rId10"/>
  </externalReferences>
  <definedNames>
    <definedName name="DATABASE_2012INP">#REF!</definedName>
    <definedName name="_xlnm.Print_Area" localSheetId="5">'Chart 4'!$B$1:$K$29</definedName>
    <definedName name="_xlnm.Print_Area">[1]SENDCMP!#REF!</definedName>
  </definedNames>
  <calcPr calcId="145621"/>
</workbook>
</file>

<file path=xl/calcChain.xml><?xml version="1.0" encoding="utf-8"?>
<calcChain xmlns="http://schemas.openxmlformats.org/spreadsheetml/2006/main">
  <c r="E16" i="17" l="1"/>
  <c r="E15" i="17"/>
  <c r="E14" i="17"/>
  <c r="E13" i="17"/>
  <c r="E12" i="17"/>
  <c r="E11" i="17"/>
  <c r="E10" i="17"/>
  <c r="E9" i="17"/>
  <c r="E8" i="17"/>
  <c r="E7" i="17"/>
  <c r="E6" i="17"/>
</calcChain>
</file>

<file path=xl/sharedStrings.xml><?xml version="1.0" encoding="utf-8"?>
<sst xmlns="http://schemas.openxmlformats.org/spreadsheetml/2006/main" count="256" uniqueCount="184">
  <si>
    <t>Quantile</t>
  </si>
  <si>
    <t>PHF 2010/2011 (nominal)</t>
  </si>
  <si>
    <t>PHF 2014 (nominal)</t>
  </si>
  <si>
    <t xml:space="preserve">Note: The chart reports the estimated consequences of changes in inequality on the growth rate of GDP per capita (relative to the population aged 25-64) over the period 1990-2010. “Actual” is the actual growth rate of GDP per capita; “Estimated impact of inequality” is obtained based on the observed changes in inequality across OECD countries (in 1985-2005) and the average impact of inequality on growth across countries estimated in the analysis; “Without impact of inequality” is the difference “Actual - Impact of inequality”. It should be interpreted as the estimated growth rate that would have been observed had inequality not changed. Actual growth in Germany is computed starting in 1991; the changes in inequality are limited to the period 1985-2000 in the case of Austria, Belgium, Spain and Ireland. These estimates are meant to be illustrative and should not be interpreted as the causal effect of the actual change in inequality in each country. </t>
  </si>
  <si>
    <t>USA</t>
  </si>
  <si>
    <t>Japan</t>
  </si>
  <si>
    <t>Wert</t>
  </si>
  <si>
    <t>untere Grenze</t>
  </si>
  <si>
    <t>obere Grenze</t>
  </si>
  <si>
    <t>www.wsi.de/verteilungsmonitor</t>
  </si>
  <si>
    <t>dorothee-spannagel [at] boeckler.de</t>
  </si>
  <si>
    <t>SOCIAL INEQUALITY: SCOPE, DEVELOPMENT, CONSEQUENCES</t>
  </si>
  <si>
    <t>DATA</t>
  </si>
  <si>
    <t>1. Is inequality of income growing?</t>
  </si>
  <si>
    <t>Development of income inequality 1991-2014</t>
  </si>
  <si>
    <t>Year</t>
  </si>
  <si>
    <t>Gini coefficient</t>
  </si>
  <si>
    <t>2.  How is wealth distributed in Germany?</t>
  </si>
  <si>
    <t>Distribution of net wealth of private households in Germany: 2010 und 2014</t>
  </si>
  <si>
    <t>3.  Is Germany an unequal country?</t>
  </si>
  <si>
    <t>Income inequality in Europe 2014</t>
  </si>
  <si>
    <t>4.  Does inequality damage growth?</t>
  </si>
  <si>
    <t>Estimated effects of changes in income inequality (Gini coefficient of net incomes)</t>
  </si>
  <si>
    <t xml:space="preserve">How important are individual factors in explaining people’s self-perceived position in society (subjective social status)? </t>
  </si>
  <si>
    <t>6.  Inequality: How can the database be improved?</t>
  </si>
  <si>
    <t>7.  How widespread is poverty in Germany?</t>
  </si>
  <si>
    <t>8.  How will inequality develop in the next few years? What role do large-scale immigration and the minimum wage play?</t>
  </si>
  <si>
    <t>9.  What could be done to reduce inequality?</t>
  </si>
  <si>
    <t xml:space="preserve">Updated: </t>
  </si>
  <si>
    <t>Contact:</t>
  </si>
  <si>
    <t>Source: SOEP 2017; our own calculations</t>
  </si>
  <si>
    <t xml:space="preserve">2. How is wealth distributed in Germany? </t>
  </si>
  <si>
    <t>Distribution of net wealth of private households in Germany: 2010 and 2014</t>
  </si>
  <si>
    <t>PHF 2014 (adjusted for inflation)</t>
  </si>
  <si>
    <t>Note: adjusted for inflation on 2010 prices (106.6%)</t>
  </si>
  <si>
    <t>Sources:</t>
  </si>
  <si>
    <t>Bundesbank Monthly Report June 2013 (S.39)</t>
  </si>
  <si>
    <t>Bundesbank Monthly Report March 2016  (S.76)</t>
  </si>
  <si>
    <t>3. Is Germany an unequal country?</t>
  </si>
  <si>
    <t>Country</t>
  </si>
  <si>
    <t>Lithuania</t>
  </si>
  <si>
    <t>0.38</t>
  </si>
  <si>
    <t>Bulgaria</t>
  </si>
  <si>
    <t>0.37</t>
  </si>
  <si>
    <t>Romania</t>
  </si>
  <si>
    <t>Estonia</t>
  </si>
  <si>
    <t>0.35</t>
  </si>
  <si>
    <t>Latvia</t>
  </si>
  <si>
    <t>Spain</t>
  </si>
  <si>
    <t>Greece</t>
  </si>
  <si>
    <t>0.34</t>
  </si>
  <si>
    <t>Cyprus</t>
  </si>
  <si>
    <t>Portugal</t>
  </si>
  <si>
    <t>Italy</t>
  </si>
  <si>
    <t>0.32</t>
  </si>
  <si>
    <t>Great Britain</t>
  </si>
  <si>
    <t>Poland</t>
  </si>
  <si>
    <t>0.31</t>
  </si>
  <si>
    <t>Croatia</t>
  </si>
  <si>
    <t>Germany</t>
  </si>
  <si>
    <t>0.30</t>
  </si>
  <si>
    <t>Ireland</t>
  </si>
  <si>
    <t>France</t>
  </si>
  <si>
    <t>0.29</t>
  </si>
  <si>
    <t>Luxembourg</t>
  </si>
  <si>
    <t>Hungary</t>
  </si>
  <si>
    <t>0.28</t>
  </si>
  <si>
    <t>Malta</t>
  </si>
  <si>
    <t>Denmark</t>
  </si>
  <si>
    <t>0.27</t>
  </si>
  <si>
    <t>Austria</t>
  </si>
  <si>
    <t>Netherlands</t>
  </si>
  <si>
    <t>Belgium</t>
  </si>
  <si>
    <t>0.26</t>
  </si>
  <si>
    <t>Finland</t>
  </si>
  <si>
    <t>0.25</t>
  </si>
  <si>
    <t>Czech Repub.</t>
  </si>
  <si>
    <t>Slovenia</t>
  </si>
  <si>
    <t>Sweden</t>
  </si>
  <si>
    <t>Slovakia</t>
  </si>
  <si>
    <t>0.24</t>
  </si>
  <si>
    <t>Sources: HFCS/ECB 2013, Eurostat 2017</t>
  </si>
  <si>
    <t>0.79</t>
  </si>
  <si>
    <t>0.76</t>
  </si>
  <si>
    <t>0.75</t>
  </si>
  <si>
    <t>0.73</t>
  </si>
  <si>
    <t>0.72</t>
  </si>
  <si>
    <t>0.70</t>
  </si>
  <si>
    <t>0.69</t>
  </si>
  <si>
    <t>Eurozone</t>
  </si>
  <si>
    <t>0.68</t>
  </si>
  <si>
    <t>0.65</t>
  </si>
  <si>
    <t>0.64</t>
  </si>
  <si>
    <t>0.63</t>
  </si>
  <si>
    <t>0.60</t>
  </si>
  <si>
    <t>0.59</t>
  </si>
  <si>
    <t>0.49</t>
  </si>
  <si>
    <t>Source: HFCS (ECB2017)</t>
  </si>
  <si>
    <t>Wealth inequality in Europe 2014</t>
  </si>
  <si>
    <t xml:space="preserve">on cumulated per capita economic growth, 1990-2010 (growth rate, in per cent)
</t>
  </si>
  <si>
    <t>4. Does inequality damage growth?</t>
  </si>
  <si>
    <t>Source: Cingano (2014)</t>
  </si>
  <si>
    <t>Current growth rate</t>
  </si>
  <si>
    <t>Estimated effect of change in inequality</t>
  </si>
  <si>
    <t>64.6</t>
  </si>
  <si>
    <t>60.2</t>
  </si>
  <si>
    <t>United Kingdom</t>
  </si>
  <si>
    <t>40.9</t>
  </si>
  <si>
    <t>-8.6</t>
  </si>
  <si>
    <t>49.6</t>
  </si>
  <si>
    <t>36.3</t>
  </si>
  <si>
    <t>-4.7</t>
  </si>
  <si>
    <t>41.0</t>
  </si>
  <si>
    <t>35.5</t>
  </si>
  <si>
    <t>-7.2</t>
  </si>
  <si>
    <t>42.7</t>
  </si>
  <si>
    <t>34.4</t>
  </si>
  <si>
    <t>43.1</t>
  </si>
  <si>
    <t>Norway</t>
  </si>
  <si>
    <t>34.0</t>
  </si>
  <si>
    <t>-8.5</t>
  </si>
  <si>
    <t>42.6</t>
  </si>
  <si>
    <t>-2.5</t>
  </si>
  <si>
    <t>34.2</t>
  </si>
  <si>
    <t>Turkey</t>
  </si>
  <si>
    <t>30.0</t>
  </si>
  <si>
    <t>-4.6</t>
  </si>
  <si>
    <t>34.6</t>
  </si>
  <si>
    <t>-3.3</t>
  </si>
  <si>
    <t>New Zealand</t>
  </si>
  <si>
    <t>-15.5</t>
  </si>
  <si>
    <t>43.9</t>
  </si>
  <si>
    <t>-6.0</t>
  </si>
  <si>
    <t>34.3</t>
  </si>
  <si>
    <t>-5.7</t>
  </si>
  <si>
    <t>-1.2</t>
  </si>
  <si>
    <t>Canada</t>
  </si>
  <si>
    <t>24.0</t>
  </si>
  <si>
    <t>-3.1</t>
  </si>
  <si>
    <t>-5.6</t>
  </si>
  <si>
    <t>8.0</t>
  </si>
  <si>
    <t>-6.6</t>
  </si>
  <si>
    <t>Mexico</t>
  </si>
  <si>
    <t>0.5</t>
  </si>
  <si>
    <t>-11.3</t>
  </si>
  <si>
    <t xml:space="preserve">Growth rate 
without the effect of inequality
</t>
  </si>
  <si>
    <t>5. What factors determine the perception of inequality in Germany?</t>
  </si>
  <si>
    <t>5.  What factors determine the perception of inequality in Germany?</t>
  </si>
  <si>
    <t>How important are individual factors in explaining people’s self-perceived position in society (subjective social status)?</t>
  </si>
  <si>
    <t>Model 1 (blue)</t>
  </si>
  <si>
    <t>Model 2 (red)</t>
  </si>
  <si>
    <t>Income (1,000 PPP)</t>
  </si>
  <si>
    <t>Income² (1000 PPP)</t>
  </si>
  <si>
    <t>Wealth (1,000 PPP)</t>
  </si>
  <si>
    <t>Wealth² (1,000 PPP)</t>
  </si>
  <si>
    <t>Education</t>
  </si>
  <si>
    <t>Prestige of the profession (SIOPS)</t>
  </si>
  <si>
    <t>Social status of the parental home</t>
  </si>
  <si>
    <t>Unemployment</t>
  </si>
  <si>
    <t>Age</t>
  </si>
  <si>
    <t>Age²</t>
  </si>
  <si>
    <t>Gender</t>
  </si>
  <si>
    <t>Number of observations</t>
  </si>
  <si>
    <t>Bayesian information criterion</t>
  </si>
  <si>
    <t>Intra-correlation coefficient</t>
  </si>
  <si>
    <t>This is based on a mixed effects model, with subjective social status as a contingent variable. In the first model (blue) income is the sole factor, whereas the second model (red) includes other factors of inequality. The scores show the z-score standardised estimators and the 95% confidence interval. Source: our own calculations for 17 European countries using the ISSP 2009.</t>
  </si>
  <si>
    <t>Source: ISSP 2009; our own calculations (Poppitz 2016)</t>
  </si>
  <si>
    <t>95 % confidence interval</t>
  </si>
  <si>
    <t>Poverty rate</t>
  </si>
  <si>
    <t xml:space="preserve">7. How widespread is poverty in Germany? </t>
  </si>
  <si>
    <t>14.7</t>
  </si>
  <si>
    <t>14</t>
  </si>
  <si>
    <t>14.3</t>
  </si>
  <si>
    <t>14.4</t>
  </si>
  <si>
    <t>14.6</t>
  </si>
  <si>
    <t>14.5</t>
  </si>
  <si>
    <t>15</t>
  </si>
  <si>
    <t>15.5</t>
  </si>
  <si>
    <t>15.4</t>
  </si>
  <si>
    <t>15.7</t>
  </si>
  <si>
    <t>Proportion of people living in households with a disposable income of less than 60% of the median</t>
  </si>
  <si>
    <t>Development of income poverty 2005-2016</t>
  </si>
  <si>
    <t>July 2018</t>
  </si>
  <si>
    <t>Source: destatis 2017; our own calculation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</si>
</sst>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164" formatCode="#,##0.000"/>
    <numFmt numFmtId="165" formatCode="General_)"/>
    <numFmt numFmtId="166" formatCode="@\ *."/>
    <numFmt numFmtId="167" formatCode="\ \ \ \ \ \ \ \ \ \ @\ *."/>
    <numFmt numFmtId="168" formatCode="\ \ \ \ \ \ \ \ \ \ \ \ @\ *."/>
    <numFmt numFmtId="169" formatCode="\ \ \ \ \ \ \ \ \ \ \ \ @"/>
    <numFmt numFmtId="170" formatCode="\ \ \ \ \ \ \ \ \ \ \ \ \ @\ *."/>
    <numFmt numFmtId="171" formatCode="\ @\ *."/>
    <numFmt numFmtId="172" formatCode="\ @"/>
    <numFmt numFmtId="173" formatCode="\ \ @\ *."/>
    <numFmt numFmtId="174" formatCode="\ \ @"/>
    <numFmt numFmtId="175" formatCode="\ \ \ @\ *."/>
    <numFmt numFmtId="176" formatCode="\ \ \ @"/>
    <numFmt numFmtId="177" formatCode="\ \ \ \ @\ *."/>
    <numFmt numFmtId="178" formatCode="\ \ \ \ @"/>
    <numFmt numFmtId="179" formatCode="\ \ \ \ \ \ @\ *."/>
    <numFmt numFmtId="180" formatCode="\ \ \ \ \ \ @"/>
    <numFmt numFmtId="181" formatCode="\ \ \ \ \ \ \ @\ *."/>
    <numFmt numFmtId="182" formatCode="\ \ \ \ \ \ \ \ \ @\ *."/>
    <numFmt numFmtId="183" formatCode="\ \ \ \ \ \ \ \ \ @"/>
    <numFmt numFmtId="184" formatCode="0.000"/>
    <numFmt numFmtId="185" formatCode="0.0"/>
    <numFmt numFmtId="186" formatCode="_(* #,##0.00_);_(* \(#,##0.00\);_(* &quot;-&quot;??_);_(@_)"/>
    <numFmt numFmtId="187" formatCode="#,##0.0"/>
    <numFmt numFmtId="188" formatCode="#,##0.00__;\-#,##0.00__;#,##0.00__;@__"/>
    <numFmt numFmtId="189" formatCode="_-* #,##0\ _F_B_-;\-* #,##0\ _F_B_-;_-* &quot;-&quot;\ _F_B_-;_-@_-"/>
    <numFmt numFmtId="190" formatCode="_-* #,##0.00\ _F_B_-;\-* #,##0.00\ _F_B_-;_-* &quot;-&quot;??\ _F_B_-;_-@_-"/>
    <numFmt numFmtId="191" formatCode="_-* #,##0\ &quot;FB&quot;_-;\-* #,##0\ &quot;FB&quot;_-;_-* &quot;-&quot;\ &quot;FB&quot;_-;_-@_-"/>
    <numFmt numFmtId="192" formatCode="_-* #,##0.00\ &quot;FB&quot;_-;\-* #,##0.00\ &quot;FB&quot;_-;_-* &quot;-&quot;??\ &quot;FB&quot;_-;_-@_-"/>
    <numFmt numFmtId="193" formatCode="0.00_)"/>
  </numFmts>
  <fonts count="56">
    <font>
      <sz val="11"/>
      <color theme="1"/>
      <name val="Calibri"/>
      <family val="2"/>
      <scheme val="minor"/>
    </font>
    <font>
      <sz val="11"/>
      <color theme="1"/>
      <name val="Arial"/>
      <family val="2"/>
    </font>
    <font>
      <sz val="11"/>
      <color theme="1"/>
      <name val="Calibri"/>
      <family val="2"/>
      <scheme val="minor"/>
    </font>
    <font>
      <b/>
      <sz val="11"/>
      <color theme="1"/>
      <name val="Calibri"/>
      <family val="2"/>
      <scheme val="minor"/>
    </font>
    <font>
      <sz val="8"/>
      <color theme="1"/>
      <name val="Arial"/>
      <family val="2"/>
    </font>
    <font>
      <sz val="8"/>
      <name val="Arial"/>
      <family val="2"/>
    </font>
    <font>
      <sz val="7"/>
      <name val="Letter Gothic CE"/>
      <family val="3"/>
      <charset val="238"/>
    </font>
    <font>
      <sz val="7"/>
      <name val="Arial"/>
      <family val="2"/>
    </font>
    <font>
      <sz val="10"/>
      <name val="Arial"/>
      <family val="2"/>
    </font>
    <font>
      <sz val="11"/>
      <name val="Calibri"/>
      <family val="2"/>
      <scheme val="minor"/>
    </font>
    <font>
      <b/>
      <sz val="11"/>
      <color theme="0"/>
      <name val="Calibri"/>
      <family val="2"/>
      <scheme val="minor"/>
    </font>
    <font>
      <sz val="10"/>
      <color theme="1"/>
      <name val="Calibri"/>
      <family val="2"/>
      <scheme val="minor"/>
    </font>
    <font>
      <sz val="10"/>
      <color theme="1"/>
      <name val="Arial"/>
      <family val="2"/>
    </font>
    <font>
      <u/>
      <sz val="11"/>
      <color theme="10"/>
      <name val="Calibri"/>
      <family val="2"/>
      <scheme val="minor"/>
    </font>
    <font>
      <sz val="11"/>
      <color theme="0"/>
      <name val="Calibri"/>
      <family val="2"/>
      <scheme val="minor"/>
    </font>
    <font>
      <sz val="11"/>
      <color rgb="FF9C0006"/>
      <name val="Calibri"/>
      <family val="2"/>
      <scheme val="minor"/>
    </font>
    <font>
      <sz val="9"/>
      <color indexed="9"/>
      <name val="Times"/>
      <family val="1"/>
    </font>
    <font>
      <b/>
      <sz val="11"/>
      <color rgb="FFFA7D00"/>
      <name val="Calibri"/>
      <family val="2"/>
      <scheme val="minor"/>
    </font>
    <font>
      <sz val="9"/>
      <color indexed="8"/>
      <name val="Times"/>
      <family val="1"/>
    </font>
    <font>
      <sz val="9"/>
      <name val="Times"/>
      <family val="1"/>
    </font>
    <font>
      <sz val="1"/>
      <color indexed="8"/>
      <name val="Courier"/>
      <family val="3"/>
    </font>
    <font>
      <i/>
      <sz val="11"/>
      <color rgb="FF7F7F7F"/>
      <name val="Calibri"/>
      <family val="2"/>
      <scheme val="minor"/>
    </font>
    <font>
      <sz val="11"/>
      <color rgb="FF006100"/>
      <name val="Calibri"/>
      <family val="2"/>
      <scheme val="minor"/>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i/>
      <sz val="16"/>
      <name val="Helv"/>
    </font>
    <font>
      <sz val="11"/>
      <name val="Arial"/>
      <family val="2"/>
    </font>
    <font>
      <sz val="10"/>
      <name val="MS Sans Serif"/>
      <family val="2"/>
    </font>
    <font>
      <sz val="10"/>
      <color indexed="8"/>
      <name val="Arial"/>
      <family val="2"/>
    </font>
    <font>
      <sz val="10"/>
      <color indexed="8"/>
      <name val="Calibri"/>
      <family val="2"/>
    </font>
    <font>
      <sz val="10"/>
      <color indexed="8"/>
      <name val="Times"/>
      <family val="1"/>
    </font>
    <font>
      <sz val="9"/>
      <name val="Times New Roman"/>
      <family val="1"/>
    </font>
    <font>
      <sz val="12"/>
      <name val="Arial CE"/>
    </font>
    <font>
      <b/>
      <sz val="11"/>
      <color rgb="FF3F3F3F"/>
      <name val="Calibri"/>
      <family val="2"/>
      <scheme val="minor"/>
    </font>
    <font>
      <sz val="10"/>
      <name val="Times New Roman"/>
      <family val="1"/>
    </font>
    <font>
      <sz val="11"/>
      <color rgb="FFFF0000"/>
      <name val="Calibri"/>
      <family val="2"/>
      <scheme val="minor"/>
    </font>
    <font>
      <sz val="10"/>
      <name val="Times"/>
      <family val="1"/>
    </font>
    <font>
      <sz val="11"/>
      <color rgb="FF000000"/>
      <name val="Liberation Sans"/>
    </font>
    <font>
      <b/>
      <i/>
      <sz val="16"/>
      <color rgb="FF000000"/>
      <name val="Liberation Sans"/>
    </font>
    <font>
      <b/>
      <i/>
      <u/>
      <sz val="11"/>
      <color rgb="FF000000"/>
      <name val="Liberation Sans"/>
    </font>
    <font>
      <b/>
      <sz val="11"/>
      <name val="Calibri"/>
      <family val="2"/>
      <scheme val="minor"/>
    </font>
    <font>
      <b/>
      <sz val="11"/>
      <color theme="5"/>
      <name val="Calibri"/>
      <family val="2"/>
      <scheme val="minor"/>
    </font>
    <font>
      <sz val="12"/>
      <color theme="1"/>
      <name val="Calibri"/>
      <family val="2"/>
      <scheme val="minor"/>
    </font>
    <font>
      <u/>
      <sz val="12"/>
      <color theme="10"/>
      <name val="Calibri"/>
      <family val="2"/>
      <scheme val="minor"/>
    </font>
    <font>
      <b/>
      <sz val="16"/>
      <color rgb="FFC00000"/>
      <name val="Calibri"/>
      <family val="2"/>
      <scheme val="minor"/>
    </font>
    <font>
      <b/>
      <sz val="12"/>
      <color theme="1"/>
      <name val="Calibri"/>
      <family val="2"/>
      <scheme val="minor"/>
    </font>
    <font>
      <u/>
      <sz val="11"/>
      <color indexed="12"/>
      <name val="Arial"/>
      <family val="2"/>
    </font>
    <font>
      <u/>
      <sz val="11"/>
      <color indexed="12"/>
      <name val="Calibri"/>
      <family val="2"/>
      <scheme val="minor"/>
    </font>
    <font>
      <sz val="11"/>
      <color theme="1"/>
      <name val="Calibri"/>
      <scheme val="minor"/>
    </font>
    <font>
      <sz val="9"/>
      <color theme="1"/>
      <name val="Univers LT Std 45 Light"/>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21">
    <border>
      <left/>
      <right/>
      <top/>
      <bottom/>
      <diagonal/>
    </border>
    <border>
      <left/>
      <right/>
      <top style="medium">
        <color indexed="64"/>
      </top>
      <bottom style="medium">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s>
  <cellStyleXfs count="156">
    <xf numFmtId="0" fontId="0" fillId="0" borderId="0"/>
    <xf numFmtId="9" fontId="2" fillId="0" borderId="0" applyFont="0" applyFill="0" applyBorder="0" applyAlignment="0" applyProtection="0"/>
    <xf numFmtId="0" fontId="4" fillId="0" borderId="0"/>
    <xf numFmtId="166" fontId="5" fillId="0" borderId="0"/>
    <xf numFmtId="49" fontId="5" fillId="0" borderId="0"/>
    <xf numFmtId="167" fontId="5" fillId="0" borderId="0">
      <alignment horizontal="center"/>
    </xf>
    <xf numFmtId="168" fontId="5" fillId="0" borderId="0"/>
    <xf numFmtId="169" fontId="5" fillId="0" borderId="0"/>
    <xf numFmtId="170" fontId="5" fillId="0" borderId="0"/>
    <xf numFmtId="171" fontId="5" fillId="0" borderId="0"/>
    <xf numFmtId="172" fontId="6" fillId="0" borderId="0"/>
    <xf numFmtId="173" fontId="7" fillId="0" borderId="0"/>
    <xf numFmtId="174" fontId="6" fillId="0" borderId="0"/>
    <xf numFmtId="175" fontId="5" fillId="0" borderId="0"/>
    <xf numFmtId="176" fontId="5" fillId="0" borderId="0"/>
    <xf numFmtId="177" fontId="5" fillId="0" borderId="0"/>
    <xf numFmtId="178" fontId="6" fillId="0" borderId="0"/>
    <xf numFmtId="179" fontId="5" fillId="0" borderId="0">
      <alignment horizontal="center"/>
    </xf>
    <xf numFmtId="180" fontId="5" fillId="0" borderId="0">
      <alignment horizontal="center"/>
    </xf>
    <xf numFmtId="181" fontId="5" fillId="0" borderId="0">
      <alignment horizontal="center"/>
    </xf>
    <xf numFmtId="182" fontId="5" fillId="0" borderId="0">
      <alignment horizontal="center"/>
    </xf>
    <xf numFmtId="183" fontId="5" fillId="0" borderId="0">
      <alignment horizontal="center"/>
    </xf>
    <xf numFmtId="0" fontId="5" fillId="0" borderId="2"/>
    <xf numFmtId="166" fontId="6" fillId="0" borderId="0"/>
    <xf numFmtId="49" fontId="6" fillId="0" borderId="0"/>
    <xf numFmtId="0" fontId="8" fillId="0" borderId="0"/>
    <xf numFmtId="0" fontId="5" fillId="0" borderId="0"/>
    <xf numFmtId="0" fontId="2" fillId="0" borderId="0"/>
    <xf numFmtId="165" fontId="5" fillId="0" borderId="0"/>
    <xf numFmtId="0" fontId="13" fillId="0" borderId="0" applyNumberFormat="0" applyFill="0" applyBorder="0" applyAlignment="0" applyProtection="0"/>
    <xf numFmtId="0" fontId="1" fillId="0" borderId="0"/>
    <xf numFmtId="0" fontId="2" fillId="0" borderId="0"/>
    <xf numFmtId="0" fontId="4" fillId="0" borderId="0"/>
    <xf numFmtId="0" fontId="1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8" fillId="0" borderId="0" applyNumberFormat="0" applyFill="0" applyBorder="0" applyAlignment="0" applyProtection="0"/>
    <xf numFmtId="0" fontId="15" fillId="3" borderId="0" applyNumberFormat="0" applyBorder="0" applyAlignment="0" applyProtection="0"/>
    <xf numFmtId="165" fontId="16" fillId="0" borderId="0">
      <alignment vertical="top"/>
    </xf>
    <xf numFmtId="0" fontId="17" fillId="6" borderId="6" applyNumberFormat="0" applyAlignment="0" applyProtection="0"/>
    <xf numFmtId="0" fontId="10" fillId="7" borderId="9" applyNumberFormat="0" applyAlignment="0" applyProtection="0"/>
    <xf numFmtId="186" fontId="2" fillId="0" borderId="0" applyFont="0" applyFill="0" applyBorder="0" applyAlignment="0" applyProtection="0"/>
    <xf numFmtId="3" fontId="18" fillId="0" borderId="0" applyFill="0" applyBorder="0">
      <alignment horizontal="right" vertical="top"/>
    </xf>
    <xf numFmtId="187" fontId="19" fillId="0" borderId="0">
      <alignment horizontal="right" vertical="top"/>
    </xf>
    <xf numFmtId="164" fontId="18" fillId="0" borderId="0" applyFill="0" applyBorder="0">
      <alignment horizontal="right" vertical="top"/>
    </xf>
    <xf numFmtId="3" fontId="18" fillId="0" borderId="0" applyFill="0" applyBorder="0">
      <alignment horizontal="right" vertical="top"/>
    </xf>
    <xf numFmtId="187" fontId="16" fillId="0" borderId="0" applyFont="0" applyFill="0" applyBorder="0">
      <alignment horizontal="right" vertical="top"/>
    </xf>
    <xf numFmtId="188" fontId="18" fillId="0" borderId="0" applyFont="0" applyFill="0" applyBorder="0" applyAlignment="0" applyProtection="0">
      <alignment horizontal="right" vertical="top"/>
    </xf>
    <xf numFmtId="164" fontId="18" fillId="0" borderId="0">
      <alignment horizontal="right" vertical="top"/>
    </xf>
    <xf numFmtId="0" fontId="20" fillId="0" borderId="0">
      <protection locked="0"/>
    </xf>
    <xf numFmtId="0" fontId="20" fillId="0" borderId="0">
      <protection locked="0"/>
    </xf>
    <xf numFmtId="0" fontId="20" fillId="0" borderId="0">
      <protection locked="0"/>
    </xf>
    <xf numFmtId="0" fontId="21" fillId="0" borderId="0" applyNumberFormat="0" applyFill="0" applyBorder="0" applyAlignment="0" applyProtection="0"/>
    <xf numFmtId="0" fontId="20" fillId="0" borderId="0">
      <protection locked="0"/>
    </xf>
    <xf numFmtId="0" fontId="22" fillId="2" borderId="0" applyNumberFormat="0" applyBorder="0" applyAlignment="0" applyProtection="0"/>
    <xf numFmtId="38" fontId="5" fillId="34" borderId="0" applyNumberFormat="0" applyBorder="0" applyAlignment="0" applyProtection="0"/>
    <xf numFmtId="0" fontId="23" fillId="0" borderId="1" applyNumberFormat="0" applyAlignment="0" applyProtection="0">
      <alignment horizontal="left" vertical="center"/>
    </xf>
    <xf numFmtId="0" fontId="23" fillId="0" borderId="13">
      <alignment horizontal="left" vertical="center"/>
    </xf>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10" fontId="5" fillId="35" borderId="14" applyNumberFormat="0" applyBorder="0" applyAlignment="0" applyProtection="0"/>
    <xf numFmtId="0" fontId="28" fillId="5" borderId="6" applyNumberFormat="0" applyAlignment="0" applyProtection="0"/>
    <xf numFmtId="0" fontId="29" fillId="0" borderId="8" applyNumberFormat="0" applyFill="0" applyAlignment="0" applyProtection="0"/>
    <xf numFmtId="189" fontId="8" fillId="0" borderId="0" applyFont="0" applyFill="0" applyBorder="0" applyAlignment="0" applyProtection="0"/>
    <xf numFmtId="190"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30" fillId="4" borderId="0" applyNumberFormat="0" applyBorder="0" applyAlignment="0" applyProtection="0"/>
    <xf numFmtId="193" fontId="31" fillId="0" borderId="0"/>
    <xf numFmtId="0" fontId="32" fillId="0" borderId="0"/>
    <xf numFmtId="0" fontId="32" fillId="0" borderId="0"/>
    <xf numFmtId="0" fontId="32" fillId="0" borderId="0"/>
    <xf numFmtId="0" fontId="5" fillId="0" borderId="0"/>
    <xf numFmtId="0" fontId="12" fillId="0" borderId="0"/>
    <xf numFmtId="0" fontId="33" fillId="0" borderId="0"/>
    <xf numFmtId="0" fontId="12" fillId="0" borderId="0"/>
    <xf numFmtId="0" fontId="2" fillId="0" borderId="0"/>
    <xf numFmtId="0" fontId="12" fillId="0" borderId="0"/>
    <xf numFmtId="0" fontId="2" fillId="0" borderId="0"/>
    <xf numFmtId="0" fontId="34" fillId="0" borderId="0"/>
    <xf numFmtId="0" fontId="34" fillId="0" borderId="0"/>
    <xf numFmtId="0" fontId="8" fillId="0" borderId="0"/>
    <xf numFmtId="0" fontId="12" fillId="0" borderId="0"/>
    <xf numFmtId="0" fontId="34" fillId="0" borderId="0"/>
    <xf numFmtId="0" fontId="8" fillId="0" borderId="0"/>
    <xf numFmtId="0" fontId="8" fillId="0" borderId="0"/>
    <xf numFmtId="0" fontId="35" fillId="0" borderId="0"/>
    <xf numFmtId="0" fontId="34" fillId="0" borderId="0"/>
    <xf numFmtId="0" fontId="12" fillId="0" borderId="0"/>
    <xf numFmtId="0" fontId="34" fillId="0" borderId="0"/>
    <xf numFmtId="0" fontId="34" fillId="0" borderId="0"/>
    <xf numFmtId="0" fontId="8" fillId="0" borderId="0"/>
    <xf numFmtId="0" fontId="5" fillId="0" borderId="0"/>
    <xf numFmtId="0" fontId="32" fillId="0" borderId="0"/>
    <xf numFmtId="0" fontId="32" fillId="0" borderId="0"/>
    <xf numFmtId="0" fontId="8" fillId="0" borderId="0"/>
    <xf numFmtId="1" fontId="16" fillId="0" borderId="0">
      <alignment vertical="top" wrapText="1"/>
    </xf>
    <xf numFmtId="1" fontId="36" fillId="0" borderId="0" applyFill="0" applyBorder="0" applyProtection="0"/>
    <xf numFmtId="1" fontId="37" fillId="0" borderId="0" applyFont="0" applyFill="0" applyBorder="0" applyProtection="0">
      <alignment vertical="center"/>
    </xf>
    <xf numFmtId="1" fontId="19" fillId="0" borderId="0">
      <alignment horizontal="right" vertical="top"/>
    </xf>
    <xf numFmtId="165" fontId="19" fillId="0" borderId="0">
      <alignment horizontal="right" vertical="top"/>
    </xf>
    <xf numFmtId="0" fontId="8" fillId="0" borderId="0"/>
    <xf numFmtId="0" fontId="38" fillId="0" borderId="0"/>
    <xf numFmtId="1" fontId="18" fillId="0" borderId="0" applyNumberFormat="0" applyFill="0" applyBorder="0">
      <alignment vertical="top"/>
    </xf>
    <xf numFmtId="0" fontId="12" fillId="8" borderId="10" applyNumberFormat="0" applyFont="0" applyAlignment="0" applyProtection="0"/>
    <xf numFmtId="0" fontId="39" fillId="6" borderId="7" applyNumberFormat="0" applyAlignment="0" applyProtection="0"/>
    <xf numFmtId="10" fontId="8"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165" fontId="40" fillId="0" borderId="0" applyNumberFormat="0" applyBorder="0" applyAlignment="0"/>
    <xf numFmtId="165" fontId="40" fillId="0" borderId="0" applyNumberFormat="0" applyBorder="0" applyAlignment="0"/>
    <xf numFmtId="49" fontId="18" fillId="0" borderId="0" applyFill="0" applyBorder="0" applyAlignment="0" applyProtection="0">
      <alignment vertical="top"/>
    </xf>
    <xf numFmtId="0" fontId="3" fillId="0" borderId="11" applyNumberFormat="0" applyFill="0" applyAlignment="0" applyProtection="0"/>
    <xf numFmtId="0" fontId="41" fillId="0" borderId="0" applyNumberFormat="0" applyFill="0" applyBorder="0" applyAlignment="0" applyProtection="0"/>
    <xf numFmtId="1" fontId="42" fillId="0" borderId="0">
      <alignment vertical="top" wrapText="1"/>
    </xf>
    <xf numFmtId="0" fontId="8" fillId="0" borderId="0"/>
    <xf numFmtId="0" fontId="43" fillId="0" borderId="0"/>
    <xf numFmtId="0" fontId="44" fillId="0" borderId="0" applyNumberFormat="0" applyBorder="0" applyProtection="0">
      <alignment horizontal="center"/>
    </xf>
    <xf numFmtId="0" fontId="44" fillId="0" borderId="0" applyNumberFormat="0" applyBorder="0" applyProtection="0">
      <alignment horizontal="center" textRotation="90"/>
    </xf>
    <xf numFmtId="0" fontId="45" fillId="0" borderId="0" applyNumberFormat="0" applyBorder="0" applyProtection="0"/>
    <xf numFmtId="0" fontId="45" fillId="0" borderId="0" applyNumberFormat="0" applyBorder="0" applyProtection="0"/>
    <xf numFmtId="0" fontId="48" fillId="0" borderId="0"/>
    <xf numFmtId="0" fontId="49" fillId="0" borderId="0" applyNumberFormat="0" applyFill="0" applyBorder="0" applyAlignment="0" applyProtection="0"/>
  </cellStyleXfs>
  <cellXfs count="70">
    <xf numFmtId="0" fontId="0" fillId="0" borderId="0" xfId="0"/>
    <xf numFmtId="0" fontId="3" fillId="0" borderId="0" xfId="0" applyFont="1" applyBorder="1" applyAlignment="1">
      <alignment horizontal="center"/>
    </xf>
    <xf numFmtId="0" fontId="0" fillId="0" borderId="0" xfId="0" applyFont="1"/>
    <xf numFmtId="0" fontId="3" fillId="0" borderId="0" xfId="0" applyFont="1"/>
    <xf numFmtId="0" fontId="0" fillId="0" borderId="0" xfId="0" applyFont="1" applyBorder="1" applyAlignment="1">
      <alignment horizontal="center"/>
    </xf>
    <xf numFmtId="184" fontId="0" fillId="0" borderId="0" xfId="0" applyNumberFormat="1" applyFont="1" applyBorder="1" applyAlignment="1">
      <alignment horizontal="center" wrapText="1"/>
    </xf>
    <xf numFmtId="0" fontId="3" fillId="0" borderId="0" xfId="0" applyFont="1" applyBorder="1" applyAlignment="1">
      <alignment horizontal="center" vertical="center"/>
    </xf>
    <xf numFmtId="0" fontId="0" fillId="0" borderId="0" xfId="0" applyFont="1" applyAlignment="1">
      <alignment horizontal="center"/>
    </xf>
    <xf numFmtId="0" fontId="13" fillId="0" borderId="0" xfId="29" applyFont="1" applyAlignment="1">
      <alignment vertical="center"/>
    </xf>
    <xf numFmtId="0" fontId="0" fillId="0" borderId="0" xfId="0" applyFont="1" applyAlignment="1">
      <alignment vertical="center"/>
    </xf>
    <xf numFmtId="0" fontId="0" fillId="0" borderId="0" xfId="0" applyFont="1" applyAlignment="1">
      <alignment horizontal="right" indent="5"/>
    </xf>
    <xf numFmtId="1" fontId="0" fillId="0" borderId="0" xfId="0" applyNumberFormat="1" applyFont="1" applyAlignment="1">
      <alignment horizontal="right" indent="5"/>
    </xf>
    <xf numFmtId="0" fontId="0" fillId="0" borderId="0" xfId="0" applyNumberFormat="1" applyFont="1" applyAlignment="1">
      <alignment horizontal="right" indent="3"/>
    </xf>
    <xf numFmtId="0" fontId="0" fillId="0" borderId="0" xfId="0" applyBorder="1"/>
    <xf numFmtId="0" fontId="0" fillId="0" borderId="0" xfId="0" applyFill="1" applyBorder="1"/>
    <xf numFmtId="0" fontId="9" fillId="0" borderId="0" xfId="0" applyFont="1" applyAlignment="1">
      <alignment horizontal="center" vertical="center"/>
    </xf>
    <xf numFmtId="0" fontId="3" fillId="0" borderId="0" xfId="0" applyFont="1" applyBorder="1"/>
    <xf numFmtId="0" fontId="2" fillId="0" borderId="0" xfId="33" applyFont="1"/>
    <xf numFmtId="0" fontId="3" fillId="0" borderId="0" xfId="33" applyFont="1"/>
    <xf numFmtId="0" fontId="3" fillId="0" borderId="0" xfId="33" applyFont="1" applyAlignment="1">
      <alignment vertical="top"/>
    </xf>
    <xf numFmtId="0" fontId="0" fillId="0" borderId="0" xfId="0" applyBorder="1" applyAlignment="1">
      <alignment horizontal="left" indent="3"/>
    </xf>
    <xf numFmtId="0" fontId="9" fillId="0" borderId="0" xfId="149" applyFont="1" applyFill="1" applyBorder="1"/>
    <xf numFmtId="0" fontId="46" fillId="0" borderId="0" xfId="149" applyFont="1" applyFill="1" applyBorder="1"/>
    <xf numFmtId="0" fontId="9" fillId="0" borderId="0" xfId="149" applyFont="1" applyFill="1" applyBorder="1" applyAlignment="1">
      <alignment horizontal="center"/>
    </xf>
    <xf numFmtId="184" fontId="9" fillId="0" borderId="0" xfId="149" applyNumberFormat="1" applyFont="1" applyFill="1" applyBorder="1" applyAlignment="1">
      <alignment horizontal="right" indent="3"/>
    </xf>
    <xf numFmtId="1" fontId="9" fillId="0" borderId="0" xfId="149" applyNumberFormat="1" applyFont="1" applyFill="1" applyBorder="1" applyAlignment="1">
      <alignment horizontal="right" indent="3"/>
    </xf>
    <xf numFmtId="0" fontId="47" fillId="0" borderId="0" xfId="149" applyFont="1" applyFill="1" applyBorder="1" applyAlignment="1">
      <alignment horizontal="center"/>
    </xf>
    <xf numFmtId="0" fontId="26" fillId="0" borderId="0" xfId="149" applyFont="1" applyFill="1" applyBorder="1" applyAlignment="1">
      <alignment horizontal="center"/>
    </xf>
    <xf numFmtId="0" fontId="48" fillId="33" borderId="12" xfId="154" applyFont="1" applyFill="1" applyBorder="1"/>
    <xf numFmtId="0" fontId="3" fillId="0" borderId="12" xfId="0" applyFont="1" applyBorder="1" applyAlignment="1">
      <alignment vertical="center"/>
    </xf>
    <xf numFmtId="0" fontId="51" fillId="33" borderId="12" xfId="154" applyFont="1" applyFill="1" applyBorder="1"/>
    <xf numFmtId="0" fontId="2" fillId="33" borderId="12" xfId="154" applyFont="1" applyFill="1" applyBorder="1"/>
    <xf numFmtId="0" fontId="52" fillId="0" borderId="12" xfId="84" applyFont="1" applyBorder="1"/>
    <xf numFmtId="0" fontId="13" fillId="0" borderId="12" xfId="29" applyFont="1" applyBorder="1" applyAlignment="1" applyProtection="1"/>
    <xf numFmtId="0" fontId="50" fillId="33" borderId="16" xfId="154" applyFont="1" applyFill="1" applyBorder="1" applyAlignment="1">
      <alignment vertical="center"/>
    </xf>
    <xf numFmtId="0" fontId="50" fillId="33" borderId="17" xfId="154" applyFont="1" applyFill="1" applyBorder="1" applyAlignment="1">
      <alignment vertical="center"/>
    </xf>
    <xf numFmtId="0" fontId="50" fillId="33" borderId="15" xfId="154" applyFont="1" applyFill="1" applyBorder="1" applyAlignment="1">
      <alignment vertical="center"/>
    </xf>
    <xf numFmtId="0" fontId="13" fillId="0" borderId="12" xfId="29" applyBorder="1" applyAlignment="1">
      <alignment horizontal="left" vertical="center" indent="2"/>
    </xf>
    <xf numFmtId="0" fontId="53" fillId="0" borderId="12" xfId="84" applyFont="1" applyBorder="1"/>
    <xf numFmtId="0" fontId="54" fillId="0" borderId="0" xfId="0" applyFont="1" applyBorder="1" applyAlignment="1">
      <alignment horizontal="center"/>
    </xf>
    <xf numFmtId="49" fontId="0" fillId="0" borderId="12" xfId="0" quotePrefix="1" applyNumberFormat="1" applyFont="1" applyBorder="1"/>
    <xf numFmtId="0" fontId="0" fillId="36" borderId="15" xfId="33" applyNumberFormat="1" applyFont="1" applyFill="1" applyBorder="1" applyAlignment="1"/>
    <xf numFmtId="185" fontId="0" fillId="36" borderId="12" xfId="33" applyNumberFormat="1" applyFont="1" applyFill="1" applyBorder="1" applyAlignment="1">
      <alignment horizontal="center"/>
    </xf>
    <xf numFmtId="185" fontId="0" fillId="36" borderId="16" xfId="33" applyNumberFormat="1" applyFont="1" applyFill="1" applyBorder="1" applyAlignment="1">
      <alignment horizontal="center"/>
    </xf>
    <xf numFmtId="0" fontId="0" fillId="37" borderId="15" xfId="33" applyNumberFormat="1" applyFont="1" applyFill="1" applyBorder="1" applyAlignment="1"/>
    <xf numFmtId="185" fontId="0" fillId="37" borderId="12" xfId="33" applyNumberFormat="1" applyFont="1" applyFill="1" applyBorder="1" applyAlignment="1">
      <alignment horizontal="center"/>
    </xf>
    <xf numFmtId="185" fontId="0" fillId="37" borderId="16" xfId="33" applyNumberFormat="1" applyFont="1" applyFill="1" applyBorder="1" applyAlignment="1">
      <alignment horizontal="center"/>
    </xf>
    <xf numFmtId="0" fontId="0" fillId="36" borderId="18" xfId="33" applyNumberFormat="1" applyFont="1" applyFill="1" applyBorder="1" applyAlignment="1"/>
    <xf numFmtId="185" fontId="0" fillId="36" borderId="19" xfId="33" applyNumberFormat="1" applyFont="1" applyFill="1" applyBorder="1" applyAlignment="1">
      <alignment horizontal="center"/>
    </xf>
    <xf numFmtId="185" fontId="0" fillId="36" borderId="20" xfId="33" applyNumberFormat="1" applyFont="1" applyFill="1" applyBorder="1" applyAlignment="1">
      <alignment horizontal="center"/>
    </xf>
    <xf numFmtId="0" fontId="0" fillId="0" borderId="12" xfId="0" applyFont="1" applyBorder="1" applyAlignment="1"/>
    <xf numFmtId="0" fontId="0" fillId="36" borderId="15" xfId="0" applyFont="1" applyFill="1" applyBorder="1" applyAlignment="1">
      <alignment horizontal="center"/>
    </xf>
    <xf numFmtId="0" fontId="0" fillId="37" borderId="15" xfId="0" applyFont="1" applyFill="1" applyBorder="1" applyAlignment="1">
      <alignment horizontal="center"/>
    </xf>
    <xf numFmtId="0" fontId="8" fillId="36" borderId="15" xfId="0" applyNumberFormat="1" applyFont="1" applyFill="1" applyBorder="1" applyAlignment="1"/>
    <xf numFmtId="2" fontId="8" fillId="36" borderId="16" xfId="0" applyNumberFormat="1" applyFont="1" applyFill="1" applyBorder="1" applyAlignment="1"/>
    <xf numFmtId="0" fontId="8" fillId="37" borderId="15" xfId="0" applyNumberFormat="1" applyFont="1" applyFill="1" applyBorder="1" applyAlignment="1"/>
    <xf numFmtId="2" fontId="8" fillId="37" borderId="16" xfId="0" applyNumberFormat="1" applyFont="1" applyFill="1" applyBorder="1" applyAlignment="1"/>
    <xf numFmtId="0" fontId="55" fillId="0" borderId="0" xfId="0" applyFont="1"/>
    <xf numFmtId="2" fontId="0" fillId="36" borderId="16" xfId="0" applyNumberFormat="1" applyFont="1" applyFill="1" applyBorder="1" applyAlignment="1">
      <alignment horizontal="center"/>
    </xf>
    <xf numFmtId="2" fontId="0" fillId="37" borderId="16" xfId="0" applyNumberFormat="1" applyFont="1" applyFill="1" applyBorder="1" applyAlignment="1">
      <alignment horizontal="center"/>
    </xf>
    <xf numFmtId="0" fontId="0" fillId="36" borderId="18" xfId="0" applyFont="1" applyFill="1" applyBorder="1" applyAlignment="1">
      <alignment horizontal="center"/>
    </xf>
    <xf numFmtId="2" fontId="0" fillId="36" borderId="20" xfId="0" applyNumberFormat="1" applyFont="1" applyFill="1" applyBorder="1" applyAlignment="1">
      <alignment horizontal="center"/>
    </xf>
    <xf numFmtId="0" fontId="0" fillId="0" borderId="0" xfId="33" applyFont="1" applyAlignment="1">
      <alignment horizontal="center" vertical="top" wrapText="1"/>
    </xf>
    <xf numFmtId="16" fontId="0" fillId="0" borderId="0" xfId="1" quotePrefix="1" applyNumberFormat="1" applyFont="1" applyBorder="1" applyAlignment="1">
      <alignment horizontal="left" vertical="center" wrapText="1" indent="8"/>
    </xf>
    <xf numFmtId="0" fontId="0" fillId="0" borderId="0" xfId="1" quotePrefix="1" applyNumberFormat="1" applyFont="1" applyBorder="1" applyAlignment="1">
      <alignment horizontal="left" vertical="center" wrapText="1" indent="8"/>
    </xf>
    <xf numFmtId="0" fontId="11" fillId="33" borderId="0" xfId="33" applyFont="1" applyFill="1" applyAlignment="1">
      <alignment horizontal="left" vertical="top" wrapText="1"/>
    </xf>
    <xf numFmtId="0" fontId="3" fillId="0" borderId="0" xfId="33" applyFont="1" applyAlignment="1">
      <alignment horizontal="left"/>
    </xf>
    <xf numFmtId="0" fontId="9" fillId="0" borderId="0" xfId="149" applyFont="1" applyFill="1" applyBorder="1" applyAlignment="1">
      <alignment wrapText="1"/>
    </xf>
    <xf numFmtId="0" fontId="26" fillId="0" borderId="0" xfId="149" applyFont="1" applyFill="1" applyBorder="1" applyAlignment="1">
      <alignment horizontal="center"/>
    </xf>
    <xf numFmtId="0" fontId="47" fillId="0" borderId="0" xfId="149" applyFont="1" applyFill="1" applyBorder="1" applyAlignment="1">
      <alignment horizontal="center"/>
    </xf>
  </cellXfs>
  <cellStyles count="156">
    <cellStyle name="0mitP" xfId="3"/>
    <cellStyle name="0ohneP" xfId="4"/>
    <cellStyle name="10mitP" xfId="5"/>
    <cellStyle name="12mitP" xfId="6"/>
    <cellStyle name="12ohneP" xfId="7"/>
    <cellStyle name="13mitP" xfId="8"/>
    <cellStyle name="1mitP" xfId="9"/>
    <cellStyle name="1ohneP" xfId="10"/>
    <cellStyle name="20% - Accent1 2" xfId="34"/>
    <cellStyle name="20% - Accent2 2" xfId="35"/>
    <cellStyle name="20% - Accent3 2" xfId="36"/>
    <cellStyle name="20% - Accent4 2" xfId="37"/>
    <cellStyle name="20% - Accent5 2" xfId="38"/>
    <cellStyle name="20% - Accent6 2" xfId="39"/>
    <cellStyle name="2mitP" xfId="11"/>
    <cellStyle name="2ohneP" xfId="12"/>
    <cellStyle name="3mitP" xfId="13"/>
    <cellStyle name="3ohneP" xfId="14"/>
    <cellStyle name="40% - Accent1 2" xfId="40"/>
    <cellStyle name="40% - Accent2 2" xfId="41"/>
    <cellStyle name="40% - Accent3 2" xfId="42"/>
    <cellStyle name="40% - Accent4 2" xfId="43"/>
    <cellStyle name="40% - Accent5 2" xfId="44"/>
    <cellStyle name="40% - Accent6 2" xfId="45"/>
    <cellStyle name="4mitP" xfId="15"/>
    <cellStyle name="4ohneP" xfId="16"/>
    <cellStyle name="60% - Accent1 2" xfId="46"/>
    <cellStyle name="60% - Accent2 2" xfId="47"/>
    <cellStyle name="60% - Accent3 2" xfId="48"/>
    <cellStyle name="60% - Accent4 2" xfId="49"/>
    <cellStyle name="60% - Accent5 2" xfId="50"/>
    <cellStyle name="60% - Accent6 2" xfId="51"/>
    <cellStyle name="6mitP" xfId="17"/>
    <cellStyle name="6ohneP" xfId="18"/>
    <cellStyle name="7mitP" xfId="19"/>
    <cellStyle name="9mitP" xfId="20"/>
    <cellStyle name="9ohneP" xfId="21"/>
    <cellStyle name="Accent1 2" xfId="52"/>
    <cellStyle name="Accent2 2" xfId="53"/>
    <cellStyle name="Accent3 2" xfId="54"/>
    <cellStyle name="Accent4 2" xfId="55"/>
    <cellStyle name="Accent5 2" xfId="56"/>
    <cellStyle name="Accent6 2" xfId="57"/>
    <cellStyle name="ANCLAS,REZONES Y SUS PARTES,DE FUNDICION,DE HIERRO O DE ACERO" xfId="58"/>
    <cellStyle name="Bad 2" xfId="59"/>
    <cellStyle name="caché" xfId="60"/>
    <cellStyle name="Calculation 2" xfId="61"/>
    <cellStyle name="Check Cell 2" xfId="62"/>
    <cellStyle name="Comma 2" xfId="63"/>
    <cellStyle name="Comma(0)" xfId="64"/>
    <cellStyle name="comma(1)" xfId="65"/>
    <cellStyle name="Comma(3)" xfId="66"/>
    <cellStyle name="Comma[0]" xfId="67"/>
    <cellStyle name="Comma[1]" xfId="68"/>
    <cellStyle name="Comma[2]__" xfId="69"/>
    <cellStyle name="Comma[3]" xfId="70"/>
    <cellStyle name="Comma0" xfId="71"/>
    <cellStyle name="Currency0" xfId="72"/>
    <cellStyle name="Date" xfId="73"/>
    <cellStyle name="Explanatory Text 2" xfId="74"/>
    <cellStyle name="Fixed" xfId="75"/>
    <cellStyle name="Fuss" xfId="22"/>
    <cellStyle name="Good 2" xfId="76"/>
    <cellStyle name="Grey" xfId="77"/>
    <cellStyle name="Header1" xfId="78"/>
    <cellStyle name="Header2" xfId="79"/>
    <cellStyle name="Heading" xfId="150"/>
    <cellStyle name="Heading 1 2" xfId="80"/>
    <cellStyle name="Heading 2 2" xfId="81"/>
    <cellStyle name="Heading 3 2" xfId="82"/>
    <cellStyle name="Heading 4 2" xfId="83"/>
    <cellStyle name="Heading1" xfId="151"/>
    <cellStyle name="Hyperlink" xfId="29" builtinId="8"/>
    <cellStyle name="Hyperlink 2" xfId="84"/>
    <cellStyle name="Hyperlink 3" xfId="155"/>
    <cellStyle name="Input [yellow]" xfId="85"/>
    <cellStyle name="Input 2" xfId="86"/>
    <cellStyle name="Linked Cell 2" xfId="87"/>
    <cellStyle name="Milliers [0]_SECTV-41" xfId="88"/>
    <cellStyle name="Milliers_SECTV-41" xfId="89"/>
    <cellStyle name="mitP" xfId="23"/>
    <cellStyle name="Monétaire [0]_SECTV-41" xfId="90"/>
    <cellStyle name="Monétaire_SECTV-41" xfId="91"/>
    <cellStyle name="Neutral 2" xfId="92"/>
    <cellStyle name="Normal - Style1" xfId="93"/>
    <cellStyle name="Normal 10" xfId="94"/>
    <cellStyle name="Normal 11" xfId="95"/>
    <cellStyle name="Normal 12" xfId="96"/>
    <cellStyle name="Normal 13" xfId="97"/>
    <cellStyle name="Normal 14" xfId="98"/>
    <cellStyle name="Normal 15" xfId="99"/>
    <cellStyle name="Normal 16" xfId="100"/>
    <cellStyle name="Normal 17" xfId="101"/>
    <cellStyle name="Normal 18" xfId="102"/>
    <cellStyle name="Normal 2" xfId="30"/>
    <cellStyle name="Normal 2 2" xfId="103"/>
    <cellStyle name="Normal 2 2 2" xfId="104"/>
    <cellStyle name="Normal 2 3" xfId="105"/>
    <cellStyle name="Normal 2 4" xfId="106"/>
    <cellStyle name="Normal 2 5" xfId="107"/>
    <cellStyle name="Normal 20" xfId="108"/>
    <cellStyle name="Normal 3" xfId="109"/>
    <cellStyle name="Normal 3 2" xfId="110"/>
    <cellStyle name="Normal 3 3" xfId="111"/>
    <cellStyle name="Normal 3 4" xfId="112"/>
    <cellStyle name="Normal 4" xfId="113"/>
    <cellStyle name="Normal 5" xfId="114"/>
    <cellStyle name="Normal 5 2" xfId="115"/>
    <cellStyle name="Normal 6" xfId="116"/>
    <cellStyle name="Normal 7" xfId="117"/>
    <cellStyle name="Normal 7 2" xfId="118"/>
    <cellStyle name="Normal 8" xfId="119"/>
    <cellStyle name="Normal 9" xfId="120"/>
    <cellStyle name="Normal-blank" xfId="121"/>
    <cellStyle name="Normal-bottom" xfId="122"/>
    <cellStyle name="Normal-center" xfId="123"/>
    <cellStyle name="Normal-droit" xfId="124"/>
    <cellStyle name="Normal-droite" xfId="125"/>
    <cellStyle name="Normale_AUS" xfId="126"/>
    <cellStyle name="normální_Nove vystupy_DOPOCTENE" xfId="127"/>
    <cellStyle name="Normal-top" xfId="128"/>
    <cellStyle name="Note 2" xfId="129"/>
    <cellStyle name="ohneP" xfId="24"/>
    <cellStyle name="Output 2" xfId="130"/>
    <cellStyle name="Percent [2]" xfId="131"/>
    <cellStyle name="Percent 2" xfId="132"/>
    <cellStyle name="Percent 2 2" xfId="133"/>
    <cellStyle name="Percent 2 3" xfId="134"/>
    <cellStyle name="Percent 3" xfId="135"/>
    <cellStyle name="Percent 3 2" xfId="136"/>
    <cellStyle name="Percent 3 3" xfId="137"/>
    <cellStyle name="Percent 4" xfId="138"/>
    <cellStyle name="Percent 5" xfId="139"/>
    <cellStyle name="Percent 6" xfId="140"/>
    <cellStyle name="Percent 7" xfId="141"/>
    <cellStyle name="Prozent" xfId="1" builtinId="5"/>
    <cellStyle name="Result" xfId="152"/>
    <cellStyle name="Result2" xfId="153"/>
    <cellStyle name="Snorm" xfId="142"/>
    <cellStyle name="socxn" xfId="143"/>
    <cellStyle name="Standard" xfId="0" builtinId="0"/>
    <cellStyle name="Standard 2" xfId="25"/>
    <cellStyle name="Standard 2 2" xfId="31"/>
    <cellStyle name="Standard 3" xfId="26"/>
    <cellStyle name="Standard 4" xfId="27"/>
    <cellStyle name="Standard 5" xfId="28"/>
    <cellStyle name="Standard 6" xfId="2"/>
    <cellStyle name="Standard 7" xfId="33"/>
    <cellStyle name="Standard 8" xfId="149"/>
    <cellStyle name="Standard 9" xfId="154"/>
    <cellStyle name="TEXT" xfId="144"/>
    <cellStyle name="Total 2" xfId="145"/>
    <cellStyle name="Warning Text 2" xfId="146"/>
    <cellStyle name="wiiw" xfId="32"/>
    <cellStyle name="Wrapped" xfId="147"/>
    <cellStyle name="標準_SOCX_JPN97" xfId="148"/>
  </cellStyles>
  <dxfs count="35">
    <dxf>
      <font>
        <b val="0"/>
        <i val="0"/>
        <strike val="0"/>
        <condense val="0"/>
        <extend val="0"/>
        <outline val="0"/>
        <shadow val="0"/>
        <u val="none"/>
        <vertAlign val="baseline"/>
        <sz val="11"/>
        <color theme="1"/>
        <name val="Calibri"/>
        <scheme val="minor"/>
      </font>
      <numFmt numFmtId="0" formatCode="General"/>
      <alignment horizontal="left" vertical="center" textRotation="0" wrapText="1" relativeIndent="1" justifyLastLine="0" shrinkToFit="0" readingOrder="0"/>
    </dxf>
    <dxf>
      <alignment horizontal="left" textRotation="0" relativeIndent="1" justifyLastLine="0" shrinkToFit="0" readingOrder="0"/>
    </dxf>
    <dxf>
      <alignment horizontal="left" textRotation="0" relativeIndent="1"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84" formatCode="0.000"/>
      <fill>
        <patternFill patternType="none">
          <fgColor indexed="64"/>
          <bgColor indexed="65"/>
        </patternFill>
      </fill>
      <alignment horizontal="right" vertical="bottom" textRotation="0" wrapText="0" indent="3" justifyLastLine="0" shrinkToFit="0" readingOrder="0"/>
    </dxf>
    <dxf>
      <font>
        <b val="0"/>
        <i val="0"/>
        <strike val="0"/>
        <condense val="0"/>
        <extend val="0"/>
        <outline val="0"/>
        <shadow val="0"/>
        <u val="none"/>
        <vertAlign val="baseline"/>
        <sz val="11"/>
        <color auto="1"/>
        <name val="Calibri"/>
        <scheme val="minor"/>
      </font>
      <numFmt numFmtId="184" formatCode="0.000"/>
      <fill>
        <patternFill patternType="none">
          <fgColor indexed="64"/>
          <bgColor indexed="65"/>
        </patternFill>
      </fill>
      <alignment horizontal="right" vertical="bottom" textRotation="0" wrapText="0" indent="3" justifyLastLine="0" shrinkToFit="0" readingOrder="0"/>
    </dxf>
    <dxf>
      <font>
        <b val="0"/>
        <i val="0"/>
        <strike val="0"/>
        <condense val="0"/>
        <extend val="0"/>
        <outline val="0"/>
        <shadow val="0"/>
        <u val="none"/>
        <vertAlign val="baseline"/>
        <sz val="11"/>
        <color auto="1"/>
        <name val="Calibri"/>
        <scheme val="minor"/>
      </font>
      <numFmt numFmtId="184" formatCode="0.000"/>
      <fill>
        <patternFill patternType="none">
          <fgColor indexed="64"/>
          <bgColor indexed="65"/>
        </patternFill>
      </fill>
      <alignment horizontal="right" vertical="bottom" textRotation="0" wrapText="0" indent="3"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3"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auto="1"/>
        <name val="Calibri"/>
        <scheme val="minor"/>
      </font>
      <numFmt numFmtId="184" formatCode="0.000"/>
      <fill>
        <patternFill patternType="none">
          <fgColor indexed="64"/>
          <bgColor indexed="65"/>
        </patternFill>
      </fill>
      <alignment horizontal="right" vertical="bottom" textRotation="0" wrapText="0" indent="3" justifyLastLine="0" shrinkToFit="0" readingOrder="0"/>
    </dxf>
    <dxf>
      <font>
        <b val="0"/>
        <i val="0"/>
        <strike val="0"/>
        <condense val="0"/>
        <extend val="0"/>
        <outline val="0"/>
        <shadow val="0"/>
        <u val="none"/>
        <vertAlign val="baseline"/>
        <sz val="11"/>
        <color auto="1"/>
        <name val="Calibri"/>
        <scheme val="minor"/>
      </font>
      <numFmt numFmtId="184" formatCode="0.000"/>
      <fill>
        <patternFill patternType="none">
          <fgColor indexed="64"/>
          <bgColor indexed="65"/>
        </patternFill>
      </fill>
      <alignment horizontal="right" vertical="bottom" textRotation="0" wrapText="0" indent="3" justifyLastLine="0" shrinkToFit="0" readingOrder="0"/>
    </dxf>
    <dxf>
      <font>
        <b val="0"/>
        <i val="0"/>
        <strike val="0"/>
        <condense val="0"/>
        <extend val="0"/>
        <outline val="0"/>
        <shadow val="0"/>
        <u val="none"/>
        <vertAlign val="baseline"/>
        <sz val="11"/>
        <color auto="1"/>
        <name val="Calibri"/>
        <scheme val="minor"/>
      </font>
      <numFmt numFmtId="184" formatCode="0.000"/>
      <fill>
        <patternFill patternType="none">
          <fgColor indexed="64"/>
          <bgColor indexed="65"/>
        </patternFill>
      </fill>
      <alignment horizontal="right" vertical="bottom" textRotation="0" wrapText="0" indent="3"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right" vertical="bottom" textRotation="0" wrapText="0" indent="3"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85" formatCode="0.0"/>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85" formatCode="0.0"/>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85" formatCode="0.0"/>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0" formatCode="General"/>
      <fill>
        <patternFill patternType="solid">
          <fgColor theme="4" tint="0.79998168889431442"/>
          <bgColor theme="4" tint="0.79998168889431442"/>
        </patternFill>
      </fill>
      <alignment horizontal="general" vertical="bottom"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alignment horizontal="center" vertical="top" textRotation="0" wrapText="1" indent="0" justifyLastLine="0" shrinkToFit="0" readingOrder="0"/>
    </dxf>
    <dxf>
      <font>
        <i val="0"/>
      </font>
      <numFmt numFmtId="2" formatCode="0.00"/>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top style="thin">
          <color theme="0"/>
        </top>
        <bottom style="thin">
          <color theme="0"/>
        </bottom>
        <vertical/>
        <horizontal/>
      </border>
    </dxf>
    <dxf>
      <font>
        <i val="0"/>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Calibri"/>
        <scheme val="minor"/>
      </font>
      <numFmt numFmtId="1" formatCode="0"/>
      <alignment horizontal="right" vertical="bottom" textRotation="0" wrapText="0" indent="5"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5"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5"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right" vertical="bottom" textRotation="0" wrapText="0" indent="3"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numFmt numFmtId="184" formatCode="0.000"/>
      <alignment horizontal="center" vertical="bottom" textRotation="0" wrapText="1" indent="0" justifyLastLine="0" shrinkToFit="0" readingOrder="0"/>
    </dxf>
    <dxf>
      <font>
        <strike val="0"/>
        <outline val="0"/>
        <shadow val="0"/>
        <u val="none"/>
        <vertAlign val="baseline"/>
        <sz val="11"/>
        <color theme="1"/>
        <name val="Calibri"/>
        <scheme val="minor"/>
      </font>
      <alignment horizontal="center" vertical="bottom" textRotation="0" wrapText="0"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781050</xdr:colOff>
      <xdr:row>1</xdr:row>
      <xdr:rowOff>0</xdr:rowOff>
    </xdr:from>
    <xdr:to>
      <xdr:col>10</xdr:col>
      <xdr:colOff>426450</xdr:colOff>
      <xdr:row>7</xdr:row>
      <xdr:rowOff>198896</xdr:rowOff>
    </xdr:to>
    <xdr:pic>
      <xdr:nvPicPr>
        <xdr:cNvPr id="2" name="Grafik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1050" y="200025"/>
          <a:ext cx="6732000" cy="1399046"/>
        </a:xfrm>
        <a:prstGeom prst="rect">
          <a:avLst/>
        </a:prstGeom>
      </xdr:spPr>
    </xdr:pic>
    <xdr:clientData/>
  </xdr:twoCellAnchor>
  <xdr:twoCellAnchor editAs="oneCell">
    <xdr:from>
      <xdr:col>1</xdr:col>
      <xdr:colOff>38100</xdr:colOff>
      <xdr:row>32</xdr:row>
      <xdr:rowOff>114300</xdr:rowOff>
    </xdr:from>
    <xdr:to>
      <xdr:col>4</xdr:col>
      <xdr:colOff>761999</xdr:colOff>
      <xdr:row>42</xdr:row>
      <xdr:rowOff>50755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6775" y="6572250"/>
          <a:ext cx="2009774" cy="18414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H-1.main.oecd.org\C\Applic\MF\incdisnw\section5_19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1a"/>
      <sheetName val="Table 5.1b"/>
      <sheetName val="Table 5.1b cons"/>
      <sheetName val="SENDCMP"/>
      <sheetName val="SENDCMP tab"/>
      <sheetName val="table 5.2a"/>
      <sheetName val="table 5.2b"/>
      <sheetName val="Table 5.3"/>
      <sheetName val="pov by aggage"/>
      <sheetName val="table 5.4"/>
      <sheetName val="povrates by fam"/>
      <sheetName val="povindex by fam"/>
      <sheetName val="povshares by fam"/>
      <sheetName val="tabnew 5.5"/>
      <sheetName val="tabnew 5.6"/>
      <sheetName val="tabnew 5.6 (SWEor)"/>
      <sheetName val="Table 5.6"/>
      <sheetName val="Table 5.7"/>
      <sheetName val="Table 5.8"/>
      <sheetName val="all pov rates, tt"/>
      <sheetName val="pr famtyp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tables/table1.xml><?xml version="1.0" encoding="utf-8"?>
<table xmlns="http://schemas.openxmlformats.org/spreadsheetml/2006/main" id="2" name="Tabelle2" displayName="Tabelle2" ref="B5:C29" totalsRowShown="0" headerRowDxfId="34" dataDxfId="33">
  <autoFilter ref="B5:C29"/>
  <tableColumns count="2">
    <tableColumn id="1" name="Year" dataDxfId="32"/>
    <tableColumn id="2" name="Gini coefficient" dataDxfId="31"/>
  </tableColumns>
  <tableStyleInfo name="TableStyleMedium9" showFirstColumn="0" showLastColumn="0" showRowStripes="1" showColumnStripes="0"/>
</table>
</file>

<file path=xl/tables/table2.xml><?xml version="1.0" encoding="utf-8"?>
<table xmlns="http://schemas.openxmlformats.org/spreadsheetml/2006/main" id="3" name="Tabelle3" displayName="Tabelle3" ref="B5:E16" totalsRowShown="0" headerRowDxfId="30">
  <autoFilter ref="B5:E16"/>
  <tableColumns count="4">
    <tableColumn id="1" name="Quantile" dataDxfId="29"/>
    <tableColumn id="2" name="PHF 2010/2011 (nominal)" dataDxfId="28"/>
    <tableColumn id="3" name="PHF 2014 (nominal)" dataDxfId="27"/>
    <tableColumn id="4" name="PHF 2014 (adjusted for inflation)" dataDxfId="26">
      <calculatedColumnFormula>D6/1.066</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4" name="Tabelle4" displayName="Tabelle4" ref="B5:C33" totalsRowShown="0" headerRowDxfId="25" dataDxfId="24">
  <autoFilter ref="B5:C33"/>
  <tableColumns count="2">
    <tableColumn id="1" name="Country" dataDxfId="23"/>
    <tableColumn id="2" name="Gini coefficient" dataDxfId="22"/>
  </tableColumns>
  <tableStyleInfo name="TableStyleMedium9" showFirstColumn="0" showLastColumn="0" showRowStripes="1" showColumnStripes="0"/>
</table>
</file>

<file path=xl/tables/table4.xml><?xml version="1.0" encoding="utf-8"?>
<table xmlns="http://schemas.openxmlformats.org/spreadsheetml/2006/main" id="5" name="Tabelle5" displayName="Tabelle5" ref="B5:C26" totalsRowShown="0" headerRowDxfId="21">
  <autoFilter ref="B5:C26"/>
  <tableColumns count="2">
    <tableColumn id="1" name="Country" dataDxfId="20"/>
    <tableColumn id="2" name="Gini coefficient" dataDxfId="19"/>
  </tableColumns>
  <tableStyleInfo name="TableStyleMedium9" showFirstColumn="0" showLastColumn="0" showRowStripes="1" showColumnStripes="0"/>
</table>
</file>

<file path=xl/tables/table5.xml><?xml version="1.0" encoding="utf-8"?>
<table xmlns="http://schemas.openxmlformats.org/spreadsheetml/2006/main" id="6" name="Tabelle6" displayName="Tabelle6" ref="B6:E25" totalsRowShown="0" headerRowDxfId="18" headerRowCellStyle="Standard 7">
  <autoFilter ref="B6:E25"/>
  <tableColumns count="4">
    <tableColumn id="1" name="Country" dataDxfId="17" dataCellStyle="Standard 7"/>
    <tableColumn id="2" name="Current growth rate" dataDxfId="16" dataCellStyle="Standard 7"/>
    <tableColumn id="3" name="Estimated effect of change in inequality" dataDxfId="15" dataCellStyle="Standard 7"/>
    <tableColumn id="4" name="Growth rate _x000a_without the effect of inequality_x000a_" dataDxfId="14" dataCellStyle="Standard 7"/>
  </tableColumns>
  <tableStyleInfo name="TableStyleMedium9" showFirstColumn="0" showLastColumn="0" showRowStripes="1" showColumnStripes="0"/>
</table>
</file>

<file path=xl/tables/table6.xml><?xml version="1.0" encoding="utf-8"?>
<table xmlns="http://schemas.openxmlformats.org/spreadsheetml/2006/main" id="8" name="Tabelle8" displayName="Tabelle8" ref="C6:E23" totalsRowShown="0" headerRowDxfId="13" dataDxfId="12" headerRowCellStyle="Standard 8" dataCellStyle="Standard 8">
  <autoFilter ref="C6:E23"/>
  <tableColumns count="3">
    <tableColumn id="1" name="Wert" dataDxfId="11" dataCellStyle="Standard 8"/>
    <tableColumn id="2" name="untere Grenze" dataDxfId="10" dataCellStyle="Standard 8"/>
    <tableColumn id="3" name="obere Grenze" dataDxfId="9" dataCellStyle="Standard 8"/>
  </tableColumns>
  <tableStyleInfo name="TableStyleMedium9" showFirstColumn="0" showLastColumn="0" showRowStripes="1" showColumnStripes="0"/>
</table>
</file>

<file path=xl/tables/table7.xml><?xml version="1.0" encoding="utf-8"?>
<table xmlns="http://schemas.openxmlformats.org/spreadsheetml/2006/main" id="9" name="Tabelle9" displayName="Tabelle9" ref="F6:H23" totalsRowShown="0" headerRowDxfId="8" dataDxfId="7" headerRowCellStyle="Standard 8" dataCellStyle="Standard 8">
  <autoFilter ref="F6:H23"/>
  <tableColumns count="3">
    <tableColumn id="1" name="Wert" dataDxfId="6" dataCellStyle="Standard 8"/>
    <tableColumn id="2" name="untere Grenze" dataDxfId="5" dataCellStyle="Standard 8"/>
    <tableColumn id="3" name="obere Grenze" dataDxfId="4" dataCellStyle="Standard 8"/>
  </tableColumns>
  <tableStyleInfo name="TableStyleMedium10" showFirstColumn="0" showLastColumn="0" showRowStripes="1" showColumnStripes="0"/>
</table>
</file>

<file path=xl/tables/table8.xml><?xml version="1.0" encoding="utf-8"?>
<table xmlns="http://schemas.openxmlformats.org/spreadsheetml/2006/main" id="7" name="Tabelle7" displayName="Tabelle7" ref="B6:C18" totalsRowShown="0" headerRowDxfId="3" dataDxfId="2">
  <autoFilter ref="B6:C18"/>
  <tableColumns count="2">
    <tableColumn id="1" name="Year" dataDxfId="1"/>
    <tableColumn id="2" name="Poverty rate" dataDxfId="0" dataCellStyle="Prozent"/>
  </tableColumns>
  <tableStyleInfo name="TableStyleMedium9"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orothee-spannagel@boeckler.de" TargetMode="External"/><Relationship Id="rId1" Type="http://schemas.openxmlformats.org/officeDocument/2006/relationships/hyperlink" Target="http://www.wsi.de/verteilungsmonito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bundesbank.de/Redaktion/DE/Downloads/Veroeffentlichungen/Monatsberichtsaufsaetze/2016/2016_03_vermoegen_finanzen_private_haushalte.pdf?__blob=publicationFile" TargetMode="External"/><Relationship Id="rId1" Type="http://schemas.openxmlformats.org/officeDocument/2006/relationships/hyperlink" Target="https://www.bundesbank.de/Redaktion/DE/Downloads/Veroeffentlichungen/Monatsberichtsaufsaetze/2013/2013_06_phf_studie.pdf?__blob=publicationFile"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H44"/>
  <sheetViews>
    <sheetView tabSelected="1" topLeftCell="A7" workbookViewId="0">
      <selection activeCell="B16" sqref="B16"/>
    </sheetView>
  </sheetViews>
  <sheetFormatPr baseColWidth="10" defaultColWidth="12.42578125" defaultRowHeight="15.75"/>
  <cols>
    <col min="1" max="1" width="12.42578125" style="28"/>
    <col min="2" max="2" width="5.85546875" style="28" customWidth="1"/>
    <col min="3" max="4" width="6.7109375" style="28" customWidth="1"/>
    <col min="5" max="16384" width="12.42578125" style="28"/>
  </cols>
  <sheetData>
    <row r="10" spans="2:8" ht="21">
      <c r="B10" s="34" t="s">
        <v>11</v>
      </c>
      <c r="C10" s="35"/>
      <c r="D10" s="35"/>
      <c r="E10" s="35"/>
      <c r="F10" s="35"/>
      <c r="G10" s="35"/>
      <c r="H10" s="36"/>
    </row>
    <row r="13" spans="2:8">
      <c r="B13" s="30" t="s">
        <v>12</v>
      </c>
    </row>
    <row r="15" spans="2:8">
      <c r="B15" s="29" t="s">
        <v>13</v>
      </c>
    </row>
    <row r="16" spans="2:8">
      <c r="B16" s="37" t="s">
        <v>14</v>
      </c>
    </row>
    <row r="17" spans="2:2">
      <c r="B17" s="29" t="s">
        <v>17</v>
      </c>
    </row>
    <row r="18" spans="2:2">
      <c r="B18" s="37" t="s">
        <v>18</v>
      </c>
    </row>
    <row r="19" spans="2:2">
      <c r="B19" s="29" t="s">
        <v>19</v>
      </c>
    </row>
    <row r="20" spans="2:2">
      <c r="B20" s="37" t="s">
        <v>20</v>
      </c>
    </row>
    <row r="21" spans="2:2">
      <c r="B21" s="37" t="s">
        <v>98</v>
      </c>
    </row>
    <row r="22" spans="2:2">
      <c r="B22" s="29" t="s">
        <v>21</v>
      </c>
    </row>
    <row r="23" spans="2:2">
      <c r="B23" s="37" t="s">
        <v>22</v>
      </c>
    </row>
    <row r="24" spans="2:2">
      <c r="B24" s="29" t="s">
        <v>147</v>
      </c>
    </row>
    <row r="25" spans="2:2">
      <c r="B25" s="37" t="s">
        <v>23</v>
      </c>
    </row>
    <row r="26" spans="2:2">
      <c r="B26" s="29" t="s">
        <v>24</v>
      </c>
    </row>
    <row r="27" spans="2:2">
      <c r="B27" s="29" t="s">
        <v>25</v>
      </c>
    </row>
    <row r="28" spans="2:2">
      <c r="B28" s="37" t="s">
        <v>181</v>
      </c>
    </row>
    <row r="29" spans="2:2">
      <c r="B29" s="29" t="s">
        <v>26</v>
      </c>
    </row>
    <row r="30" spans="2:2">
      <c r="B30" s="29" t="s">
        <v>27</v>
      </c>
    </row>
    <row r="32" spans="2:2" s="31" customFormat="1" ht="15"/>
    <row r="33" spans="6:7" s="31" customFormat="1" ht="15"/>
    <row r="34" spans="6:7" s="31" customFormat="1" ht="15"/>
    <row r="35" spans="6:7" s="31" customFormat="1" ht="15">
      <c r="F35" s="38" t="s">
        <v>9</v>
      </c>
      <c r="G35" s="32"/>
    </row>
    <row r="36" spans="6:7" s="31" customFormat="1" ht="15">
      <c r="F36" s="50" t="s">
        <v>28</v>
      </c>
      <c r="G36" s="40" t="s">
        <v>182</v>
      </c>
    </row>
    <row r="37" spans="6:7" s="31" customFormat="1" ht="15">
      <c r="F37" s="50" t="s">
        <v>29</v>
      </c>
      <c r="G37" s="33" t="s">
        <v>10</v>
      </c>
    </row>
    <row r="38" spans="6:7" s="31" customFormat="1" ht="15"/>
    <row r="39" spans="6:7" s="31" customFormat="1" ht="15"/>
    <row r="40" spans="6:7" s="31" customFormat="1" ht="15"/>
    <row r="41" spans="6:7" s="31" customFormat="1" ht="15"/>
    <row r="42" spans="6:7" s="31" customFormat="1" ht="15"/>
    <row r="43" spans="6:7" s="31" customFormat="1" ht="15"/>
    <row r="44" spans="6:7" s="31" customFormat="1" ht="15"/>
  </sheetData>
  <hyperlinks>
    <hyperlink ref="B16" location="'Chart 1'!A1" display="Development of income inequality 1991-2014"/>
    <hyperlink ref="B18" location="'Chart 2'!A1" display="Distribution of net wealth of private households in Germany: 2010 und 2014"/>
    <hyperlink ref="B20" location="'Chart 3a'!A1" display="Income inequality in Europe 2014"/>
    <hyperlink ref="B21" location="'Chart 3b'!A1" display="Wealth inequality in Europe 2010"/>
    <hyperlink ref="B23" location="'Chart 4'!A1" display="Estimated effects of changes in income inequality (Gini coefficiebt if net incomes)"/>
    <hyperlink ref="B25" location="'Chart 5'!A1" display="How important are individual factors in explaining people’s self-perceived position in society (subjective social status)? "/>
    <hyperlink ref="B28" location="'Chart 7'!A1" display="Development of income poverty 2005-2016"/>
    <hyperlink ref="F35" r:id="rId1"/>
    <hyperlink ref="G37" r:id="rId2"/>
  </hyperlinks>
  <pageMargins left="0.75" right="0.75" top="1" bottom="1" header="0.5" footer="0.5"/>
  <pageSetup paperSize="9" orientation="portrait" horizontalDpi="4294967292" verticalDpi="4294967292"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1"/>
  <sheetViews>
    <sheetView workbookViewId="0"/>
  </sheetViews>
  <sheetFormatPr baseColWidth="10" defaultRowHeight="15"/>
  <cols>
    <col min="1" max="2" width="11.42578125" style="2"/>
    <col min="3" max="3" width="14.140625" style="2" customWidth="1"/>
    <col min="4" max="4" width="19.7109375" style="2" customWidth="1"/>
    <col min="5" max="16384" width="11.42578125" style="2"/>
  </cols>
  <sheetData>
    <row r="1" spans="2:3" s="3" customFormat="1">
      <c r="B1" s="3" t="s">
        <v>13</v>
      </c>
    </row>
    <row r="3" spans="2:3">
      <c r="B3" s="3" t="s">
        <v>14</v>
      </c>
    </row>
    <row r="5" spans="2:3">
      <c r="B5" s="6" t="s">
        <v>15</v>
      </c>
      <c r="C5" s="1" t="s">
        <v>16</v>
      </c>
    </row>
    <row r="6" spans="2:3">
      <c r="B6" s="4">
        <v>1991</v>
      </c>
      <c r="C6" s="5">
        <v>0.247</v>
      </c>
    </row>
    <row r="7" spans="2:3">
      <c r="B7" s="4">
        <v>1992</v>
      </c>
      <c r="C7" s="5">
        <v>0.251</v>
      </c>
    </row>
    <row r="8" spans="2:3">
      <c r="B8" s="4">
        <v>1993</v>
      </c>
      <c r="C8" s="5">
        <v>0.252</v>
      </c>
    </row>
    <row r="9" spans="2:3">
      <c r="B9" s="4">
        <v>1994</v>
      </c>
      <c r="C9" s="5">
        <v>0.25900000000000001</v>
      </c>
    </row>
    <row r="10" spans="2:3">
      <c r="B10" s="4">
        <v>1995</v>
      </c>
      <c r="C10" s="5">
        <v>0.25600000000000001</v>
      </c>
    </row>
    <row r="11" spans="2:3">
      <c r="B11" s="4">
        <v>1996</v>
      </c>
      <c r="C11" s="5">
        <v>0.249</v>
      </c>
    </row>
    <row r="12" spans="2:3">
      <c r="B12" s="4">
        <v>1997</v>
      </c>
      <c r="C12" s="5">
        <v>0.25</v>
      </c>
    </row>
    <row r="13" spans="2:3">
      <c r="B13" s="4">
        <v>1998</v>
      </c>
      <c r="C13" s="5">
        <v>0.25</v>
      </c>
    </row>
    <row r="14" spans="2:3">
      <c r="B14" s="4">
        <v>1999</v>
      </c>
      <c r="C14" s="5">
        <v>0.248</v>
      </c>
    </row>
    <row r="15" spans="2:3">
      <c r="B15" s="4">
        <v>2000</v>
      </c>
      <c r="C15" s="5">
        <v>0.255</v>
      </c>
    </row>
    <row r="16" spans="2:3">
      <c r="B16" s="4">
        <v>2001</v>
      </c>
      <c r="C16" s="5">
        <v>0.25700000000000001</v>
      </c>
    </row>
    <row r="17" spans="2:3">
      <c r="B17" s="4">
        <v>2002</v>
      </c>
      <c r="C17" s="5">
        <v>0.27</v>
      </c>
    </row>
    <row r="18" spans="2:3">
      <c r="B18" s="4">
        <v>2003</v>
      </c>
      <c r="C18" s="5">
        <v>0.26900000000000002</v>
      </c>
    </row>
    <row r="19" spans="2:3">
      <c r="B19" s="4">
        <v>2004</v>
      </c>
      <c r="C19" s="5">
        <v>0.27400000000000002</v>
      </c>
    </row>
    <row r="20" spans="2:3">
      <c r="B20" s="4">
        <v>2005</v>
      </c>
      <c r="C20" s="5">
        <v>0.28799999999999998</v>
      </c>
    </row>
    <row r="21" spans="2:3">
      <c r="B21" s="4">
        <v>2006</v>
      </c>
      <c r="C21" s="5">
        <v>0.28599999999999998</v>
      </c>
    </row>
    <row r="22" spans="2:3">
      <c r="B22" s="4">
        <v>2007</v>
      </c>
      <c r="C22" s="5">
        <v>0.28599999999999998</v>
      </c>
    </row>
    <row r="23" spans="2:3">
      <c r="B23" s="4">
        <v>2008</v>
      </c>
      <c r="C23" s="5">
        <v>0.28399999999999997</v>
      </c>
    </row>
    <row r="24" spans="2:3">
      <c r="B24" s="4">
        <v>2009</v>
      </c>
      <c r="C24" s="5">
        <v>0.28199999999999997</v>
      </c>
    </row>
    <row r="25" spans="2:3">
      <c r="B25" s="4">
        <v>2010</v>
      </c>
      <c r="C25" s="5">
        <v>0.28299999999999997</v>
      </c>
    </row>
    <row r="26" spans="2:3">
      <c r="B26" s="4">
        <v>2011</v>
      </c>
      <c r="C26" s="5">
        <v>0.28399999999999997</v>
      </c>
    </row>
    <row r="27" spans="2:3">
      <c r="B27" s="4">
        <v>2012</v>
      </c>
      <c r="C27" s="5">
        <v>0.28599999999999998</v>
      </c>
    </row>
    <row r="28" spans="2:3">
      <c r="B28" s="39">
        <v>2013</v>
      </c>
      <c r="C28" s="5">
        <v>0.29299999999999998</v>
      </c>
    </row>
    <row r="29" spans="2:3">
      <c r="B29" s="39">
        <v>2014</v>
      </c>
      <c r="C29" s="5">
        <v>0.28999999999999998</v>
      </c>
    </row>
    <row r="31" spans="2:3">
      <c r="B31" s="2" t="s">
        <v>30</v>
      </c>
    </row>
  </sheetData>
  <pageMargins left="0.7" right="0.7" top="0.78740157499999996" bottom="0.78740157499999996"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workbookViewId="0"/>
  </sheetViews>
  <sheetFormatPr baseColWidth="10" defaultRowHeight="15"/>
  <cols>
    <col min="1" max="1" width="11.42578125" style="2"/>
    <col min="2" max="2" width="12.85546875" style="2" customWidth="1"/>
    <col min="3" max="3" width="25" style="2" customWidth="1"/>
    <col min="4" max="4" width="24.5703125" style="2" customWidth="1"/>
    <col min="5" max="5" width="29.42578125" style="2" customWidth="1"/>
    <col min="6" max="16384" width="11.42578125" style="2"/>
  </cols>
  <sheetData>
    <row r="1" spans="2:5">
      <c r="B1" s="3" t="s">
        <v>31</v>
      </c>
    </row>
    <row r="2" spans="2:5">
      <c r="B2" s="3"/>
    </row>
    <row r="3" spans="2:5">
      <c r="B3" s="3" t="s">
        <v>32</v>
      </c>
      <c r="D3" s="9"/>
    </row>
    <row r="4" spans="2:5">
      <c r="B4" s="9"/>
      <c r="D4" s="9"/>
    </row>
    <row r="5" spans="2:5">
      <c r="B5" s="7" t="s">
        <v>0</v>
      </c>
      <c r="C5" s="7" t="s">
        <v>1</v>
      </c>
      <c r="D5" s="7" t="s">
        <v>2</v>
      </c>
      <c r="E5" s="7" t="s">
        <v>33</v>
      </c>
    </row>
    <row r="6" spans="2:5">
      <c r="B6" s="12">
        <v>5</v>
      </c>
      <c r="C6" s="10">
        <v>-1620</v>
      </c>
      <c r="D6" s="10">
        <v>-3000</v>
      </c>
      <c r="E6" s="11">
        <f t="shared" ref="E6:E16" si="0">D6/1.066</f>
        <v>-2814.2589118198871</v>
      </c>
    </row>
    <row r="7" spans="2:5">
      <c r="B7" s="12">
        <v>10</v>
      </c>
      <c r="C7" s="10">
        <v>60</v>
      </c>
      <c r="D7" s="10">
        <v>0</v>
      </c>
      <c r="E7" s="11">
        <f t="shared" si="0"/>
        <v>0</v>
      </c>
    </row>
    <row r="8" spans="2:5">
      <c r="B8" s="12">
        <v>20</v>
      </c>
      <c r="C8" s="10">
        <v>3490</v>
      </c>
      <c r="D8" s="10">
        <v>2400</v>
      </c>
      <c r="E8" s="11">
        <f t="shared" si="0"/>
        <v>2251.4071294559099</v>
      </c>
    </row>
    <row r="9" spans="2:5">
      <c r="B9" s="12">
        <v>30</v>
      </c>
      <c r="C9" s="10">
        <v>11580</v>
      </c>
      <c r="D9" s="10">
        <v>10700</v>
      </c>
      <c r="E9" s="11">
        <f t="shared" si="0"/>
        <v>10037.523452157599</v>
      </c>
    </row>
    <row r="10" spans="2:5">
      <c r="B10" s="12">
        <v>40</v>
      </c>
      <c r="C10" s="10">
        <v>27780</v>
      </c>
      <c r="D10" s="10">
        <v>27100</v>
      </c>
      <c r="E10" s="11">
        <f t="shared" si="0"/>
        <v>25422.138836772981</v>
      </c>
    </row>
    <row r="11" spans="2:5">
      <c r="B11" s="12">
        <v>50</v>
      </c>
      <c r="C11" s="10">
        <v>51360</v>
      </c>
      <c r="D11" s="10">
        <v>60400</v>
      </c>
      <c r="E11" s="11">
        <f t="shared" si="0"/>
        <v>56660.412757973732</v>
      </c>
    </row>
    <row r="12" spans="2:5">
      <c r="B12" s="12">
        <v>60</v>
      </c>
      <c r="C12" s="10">
        <v>97240</v>
      </c>
      <c r="D12" s="10">
        <v>111900</v>
      </c>
      <c r="E12" s="11">
        <f t="shared" si="0"/>
        <v>104971.8574108818</v>
      </c>
    </row>
    <row r="13" spans="2:5">
      <c r="B13" s="12">
        <v>70</v>
      </c>
      <c r="C13" s="10">
        <v>163460</v>
      </c>
      <c r="D13" s="10">
        <v>174900</v>
      </c>
      <c r="E13" s="11">
        <f t="shared" si="0"/>
        <v>164071.29455909942</v>
      </c>
    </row>
    <row r="14" spans="2:5">
      <c r="B14" s="12">
        <v>80</v>
      </c>
      <c r="C14" s="10">
        <v>261080</v>
      </c>
      <c r="D14" s="10">
        <v>274700</v>
      </c>
      <c r="E14" s="11">
        <f t="shared" si="0"/>
        <v>257692.30769230769</v>
      </c>
    </row>
    <row r="15" spans="2:5">
      <c r="B15" s="12">
        <v>90</v>
      </c>
      <c r="C15" s="10">
        <v>442320</v>
      </c>
      <c r="D15" s="10">
        <v>468000</v>
      </c>
      <c r="E15" s="11">
        <f t="shared" si="0"/>
        <v>439024.3902439024</v>
      </c>
    </row>
    <row r="16" spans="2:5">
      <c r="B16" s="12">
        <v>95</v>
      </c>
      <c r="C16" s="10">
        <v>661240</v>
      </c>
      <c r="D16" s="10">
        <v>722000</v>
      </c>
      <c r="E16" s="11">
        <f t="shared" si="0"/>
        <v>677298.31144465285</v>
      </c>
    </row>
    <row r="17" spans="1:4">
      <c r="A17" s="9"/>
      <c r="B17" s="9"/>
    </row>
    <row r="18" spans="1:4">
      <c r="A18" s="9"/>
      <c r="B18" s="9"/>
    </row>
    <row r="19" spans="1:4">
      <c r="A19" s="9"/>
      <c r="B19" s="9"/>
    </row>
    <row r="20" spans="1:4">
      <c r="A20" s="9"/>
      <c r="B20" s="9" t="s">
        <v>34</v>
      </c>
      <c r="D20" s="9"/>
    </row>
    <row r="21" spans="1:4">
      <c r="A21" s="9"/>
      <c r="D21" s="9"/>
    </row>
    <row r="22" spans="1:4">
      <c r="A22" s="9"/>
      <c r="B22" s="9" t="s">
        <v>35</v>
      </c>
      <c r="D22" s="9"/>
    </row>
    <row r="23" spans="1:4">
      <c r="A23" s="9"/>
      <c r="B23" s="8" t="s">
        <v>36</v>
      </c>
      <c r="D23" s="8"/>
    </row>
    <row r="24" spans="1:4">
      <c r="A24" s="9"/>
      <c r="B24" s="8" t="s">
        <v>37</v>
      </c>
      <c r="D24" s="8"/>
    </row>
    <row r="25" spans="1:4">
      <c r="A25" s="9"/>
      <c r="B25" s="9"/>
    </row>
    <row r="26" spans="1:4">
      <c r="A26" s="9"/>
      <c r="B26" s="9"/>
    </row>
    <row r="27" spans="1:4">
      <c r="A27" s="9"/>
      <c r="B27" s="9"/>
    </row>
    <row r="28" spans="1:4">
      <c r="A28" s="9"/>
      <c r="B28" s="9"/>
    </row>
    <row r="29" spans="1:4">
      <c r="A29" s="9"/>
      <c r="B29" s="9"/>
    </row>
    <row r="30" spans="1:4">
      <c r="A30" s="9"/>
      <c r="B30" s="9"/>
    </row>
    <row r="31" spans="1:4">
      <c r="A31" s="9"/>
      <c r="B31" s="9"/>
    </row>
    <row r="32" spans="1:4">
      <c r="A32" s="9"/>
      <c r="B32" s="9"/>
    </row>
    <row r="33" spans="1:2">
      <c r="A33" s="9"/>
      <c r="B33" s="9"/>
    </row>
    <row r="34" spans="1:2">
      <c r="A34" s="9"/>
      <c r="B34" s="9"/>
    </row>
    <row r="35" spans="1:2">
      <c r="A35" s="9"/>
      <c r="B35" s="9"/>
    </row>
    <row r="36" spans="1:2">
      <c r="A36" s="9"/>
      <c r="B36" s="9"/>
    </row>
    <row r="37" spans="1:2">
      <c r="A37" s="9"/>
      <c r="B37" s="9"/>
    </row>
    <row r="38" spans="1:2">
      <c r="A38" s="9"/>
      <c r="B38" s="9"/>
    </row>
    <row r="39" spans="1:2">
      <c r="A39" s="9"/>
      <c r="B39" s="9"/>
    </row>
    <row r="40" spans="1:2">
      <c r="A40" s="9"/>
      <c r="B40" s="9"/>
    </row>
    <row r="41" spans="1:2">
      <c r="A41" s="9"/>
      <c r="B41" s="9"/>
    </row>
    <row r="42" spans="1:2">
      <c r="A42" s="9"/>
      <c r="B42" s="9"/>
    </row>
    <row r="43" spans="1:2">
      <c r="A43" s="9"/>
      <c r="B43" s="9"/>
    </row>
    <row r="44" spans="1:2">
      <c r="A44" s="9"/>
      <c r="B44" s="9"/>
    </row>
    <row r="45" spans="1:2">
      <c r="A45" s="9"/>
      <c r="B45" s="9"/>
    </row>
    <row r="46" spans="1:2">
      <c r="A46" s="9"/>
      <c r="B46" s="9"/>
    </row>
    <row r="47" spans="1:2">
      <c r="A47" s="9"/>
      <c r="B47" s="9"/>
    </row>
    <row r="48" spans="1:2">
      <c r="A48" s="9"/>
      <c r="B48" s="9"/>
    </row>
    <row r="49" spans="1:2">
      <c r="A49" s="9"/>
      <c r="B49" s="9"/>
    </row>
    <row r="50" spans="1:2">
      <c r="A50" s="9"/>
      <c r="B50" s="9"/>
    </row>
    <row r="51" spans="1:2">
      <c r="A51" s="9"/>
      <c r="B51" s="9"/>
    </row>
    <row r="52" spans="1:2">
      <c r="A52" s="9"/>
      <c r="B52" s="9"/>
    </row>
    <row r="53" spans="1:2">
      <c r="A53" s="9"/>
      <c r="B53" s="9"/>
    </row>
    <row r="54" spans="1:2">
      <c r="A54" s="9"/>
      <c r="B54" s="9"/>
    </row>
    <row r="55" spans="1:2">
      <c r="A55" s="9"/>
      <c r="B55" s="9"/>
    </row>
    <row r="56" spans="1:2">
      <c r="A56" s="9"/>
      <c r="B56" s="9"/>
    </row>
    <row r="57" spans="1:2">
      <c r="A57" s="9"/>
      <c r="B57" s="9"/>
    </row>
    <row r="58" spans="1:2">
      <c r="A58" s="9"/>
      <c r="B58" s="9"/>
    </row>
    <row r="59" spans="1:2">
      <c r="A59" s="9"/>
      <c r="B59" s="9"/>
    </row>
    <row r="60" spans="1:2">
      <c r="A60" s="9"/>
      <c r="B60" s="9"/>
    </row>
    <row r="61" spans="1:2">
      <c r="A61" s="9"/>
      <c r="B61" s="9"/>
    </row>
    <row r="62" spans="1:2">
      <c r="A62" s="9"/>
      <c r="B62" s="9"/>
    </row>
    <row r="63" spans="1:2">
      <c r="A63" s="9"/>
      <c r="B63" s="9"/>
    </row>
    <row r="64" spans="1:2">
      <c r="A64" s="9"/>
      <c r="B64" s="9"/>
    </row>
    <row r="65" spans="1:2">
      <c r="A65" s="9"/>
      <c r="B65" s="9"/>
    </row>
    <row r="66" spans="1:2">
      <c r="A66" s="9"/>
      <c r="B66" s="9"/>
    </row>
    <row r="67" spans="1:2">
      <c r="A67" s="9"/>
      <c r="B67" s="9"/>
    </row>
    <row r="68" spans="1:2">
      <c r="A68" s="9"/>
      <c r="B68" s="9"/>
    </row>
    <row r="69" spans="1:2">
      <c r="A69" s="9"/>
      <c r="B69" s="9"/>
    </row>
    <row r="70" spans="1:2">
      <c r="A70" s="9"/>
      <c r="B70" s="9"/>
    </row>
    <row r="71" spans="1:2">
      <c r="A71" s="9"/>
      <c r="B71" s="9"/>
    </row>
    <row r="72" spans="1:2">
      <c r="A72" s="9"/>
      <c r="B72" s="9"/>
    </row>
    <row r="73" spans="1:2">
      <c r="A73" s="9"/>
      <c r="B73" s="9"/>
    </row>
    <row r="74" spans="1:2">
      <c r="A74" s="9"/>
      <c r="B74" s="9"/>
    </row>
    <row r="75" spans="1:2">
      <c r="A75" s="9"/>
      <c r="B75" s="9"/>
    </row>
    <row r="76" spans="1:2">
      <c r="A76" s="9"/>
      <c r="B76" s="9"/>
    </row>
    <row r="77" spans="1:2">
      <c r="A77" s="9"/>
      <c r="B77" s="9"/>
    </row>
    <row r="78" spans="1:2">
      <c r="B78" s="9"/>
    </row>
    <row r="79" spans="1:2">
      <c r="B79" s="9"/>
    </row>
    <row r="80" spans="1:2">
      <c r="B80" s="9"/>
    </row>
    <row r="81" spans="2:2">
      <c r="B81" s="9"/>
    </row>
    <row r="82" spans="2:2">
      <c r="B82" s="9"/>
    </row>
    <row r="83" spans="2:2">
      <c r="B83" s="9"/>
    </row>
    <row r="84" spans="2:2">
      <c r="B84" s="9"/>
    </row>
    <row r="85" spans="2:2">
      <c r="B85" s="9"/>
    </row>
    <row r="86" spans="2:2">
      <c r="B86" s="9"/>
    </row>
    <row r="87" spans="2:2">
      <c r="B87" s="9"/>
    </row>
    <row r="88" spans="2:2">
      <c r="B88" s="9"/>
    </row>
    <row r="89" spans="2:2">
      <c r="B89" s="9"/>
    </row>
    <row r="90" spans="2:2">
      <c r="B90" s="9"/>
    </row>
    <row r="91" spans="2:2">
      <c r="B91" s="9"/>
    </row>
  </sheetData>
  <hyperlinks>
    <hyperlink ref="B23" r:id="rId1" display="Monatsbericht Juni 2013 Bundesbank (S.39)"/>
    <hyperlink ref="B24" r:id="rId2" display="Monatsbericht März 2016 Bundesbank (S.76)"/>
  </hyperlinks>
  <pageMargins left="0.7" right="0.7" top="0.78740157499999996" bottom="0.78740157499999996" header="0.3" footer="0.3"/>
  <pageSetup paperSize="9" orientation="portrait"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6"/>
  <sheetViews>
    <sheetView workbookViewId="0"/>
  </sheetViews>
  <sheetFormatPr baseColWidth="10" defaultRowHeight="15"/>
  <cols>
    <col min="3" max="3" width="16.7109375" customWidth="1"/>
  </cols>
  <sheetData>
    <row r="1" spans="2:3">
      <c r="B1" s="3" t="s">
        <v>38</v>
      </c>
    </row>
    <row r="2" spans="2:3">
      <c r="B2" s="3"/>
    </row>
    <row r="3" spans="2:3">
      <c r="B3" s="3" t="s">
        <v>20</v>
      </c>
    </row>
    <row r="5" spans="2:3">
      <c r="B5" s="14" t="s">
        <v>39</v>
      </c>
      <c r="C5" s="14" t="s">
        <v>16</v>
      </c>
    </row>
    <row r="6" spans="2:3">
      <c r="B6" s="53" t="s">
        <v>40</v>
      </c>
      <c r="C6" s="54" t="s">
        <v>41</v>
      </c>
    </row>
    <row r="7" spans="2:3">
      <c r="B7" s="55" t="s">
        <v>42</v>
      </c>
      <c r="C7" s="56" t="s">
        <v>43</v>
      </c>
    </row>
    <row r="8" spans="2:3">
      <c r="B8" s="53" t="s">
        <v>44</v>
      </c>
      <c r="C8" s="54" t="s">
        <v>43</v>
      </c>
    </row>
    <row r="9" spans="2:3">
      <c r="B9" s="55" t="s">
        <v>45</v>
      </c>
      <c r="C9" s="56" t="s">
        <v>46</v>
      </c>
    </row>
    <row r="10" spans="2:3">
      <c r="B10" s="53" t="s">
        <v>47</v>
      </c>
      <c r="C10" s="54" t="s">
        <v>46</v>
      </c>
    </row>
    <row r="11" spans="2:3">
      <c r="B11" s="55" t="s">
        <v>48</v>
      </c>
      <c r="C11" s="56" t="s">
        <v>46</v>
      </c>
    </row>
    <row r="12" spans="2:3">
      <c r="B12" s="53" t="s">
        <v>49</v>
      </c>
      <c r="C12" s="54" t="s">
        <v>50</v>
      </c>
    </row>
    <row r="13" spans="2:3">
      <c r="B13" s="55" t="s">
        <v>51</v>
      </c>
      <c r="C13" s="56" t="s">
        <v>50</v>
      </c>
    </row>
    <row r="14" spans="2:3">
      <c r="B14" s="53" t="s">
        <v>52</v>
      </c>
      <c r="C14" s="54" t="s">
        <v>50</v>
      </c>
    </row>
    <row r="15" spans="2:3">
      <c r="B15" s="55" t="s">
        <v>53</v>
      </c>
      <c r="C15" s="56" t="s">
        <v>54</v>
      </c>
    </row>
    <row r="16" spans="2:3">
      <c r="B16" s="53" t="s">
        <v>55</v>
      </c>
      <c r="C16" s="54" t="s">
        <v>54</v>
      </c>
    </row>
    <row r="17" spans="2:3">
      <c r="B17" s="55" t="s">
        <v>56</v>
      </c>
      <c r="C17" s="56" t="s">
        <v>57</v>
      </c>
    </row>
    <row r="18" spans="2:3">
      <c r="B18" s="53" t="s">
        <v>58</v>
      </c>
      <c r="C18" s="54" t="s">
        <v>57</v>
      </c>
    </row>
    <row r="19" spans="2:3">
      <c r="B19" s="55" t="s">
        <v>59</v>
      </c>
      <c r="C19" s="56" t="s">
        <v>60</v>
      </c>
    </row>
    <row r="20" spans="2:3">
      <c r="B20" s="53" t="s">
        <v>61</v>
      </c>
      <c r="C20" s="54" t="s">
        <v>60</v>
      </c>
    </row>
    <row r="21" spans="2:3">
      <c r="B21" s="55" t="s">
        <v>62</v>
      </c>
      <c r="C21" s="56" t="s">
        <v>63</v>
      </c>
    </row>
    <row r="22" spans="2:3">
      <c r="B22" s="53" t="s">
        <v>64</v>
      </c>
      <c r="C22" s="54" t="s">
        <v>63</v>
      </c>
    </row>
    <row r="23" spans="2:3">
      <c r="B23" s="55" t="s">
        <v>65</v>
      </c>
      <c r="C23" s="56" t="s">
        <v>66</v>
      </c>
    </row>
    <row r="24" spans="2:3">
      <c r="B24" s="53" t="s">
        <v>67</v>
      </c>
      <c r="C24" s="54" t="s">
        <v>66</v>
      </c>
    </row>
    <row r="25" spans="2:3">
      <c r="B25" s="55" t="s">
        <v>68</v>
      </c>
      <c r="C25" s="56" t="s">
        <v>69</v>
      </c>
    </row>
    <row r="26" spans="2:3">
      <c r="B26" s="53" t="s">
        <v>70</v>
      </c>
      <c r="C26" s="54" t="s">
        <v>69</v>
      </c>
    </row>
    <row r="27" spans="2:3">
      <c r="B27" s="55" t="s">
        <v>71</v>
      </c>
      <c r="C27" s="56" t="s">
        <v>69</v>
      </c>
    </row>
    <row r="28" spans="2:3">
      <c r="B28" s="53" t="s">
        <v>72</v>
      </c>
      <c r="C28" s="54" t="s">
        <v>73</v>
      </c>
    </row>
    <row r="29" spans="2:3">
      <c r="B29" s="55" t="s">
        <v>74</v>
      </c>
      <c r="C29" s="56" t="s">
        <v>75</v>
      </c>
    </row>
    <row r="30" spans="2:3">
      <c r="B30" s="53" t="s">
        <v>76</v>
      </c>
      <c r="C30" s="54" t="s">
        <v>75</v>
      </c>
    </row>
    <row r="31" spans="2:3">
      <c r="B31" s="55" t="s">
        <v>77</v>
      </c>
      <c r="C31" s="56" t="s">
        <v>75</v>
      </c>
    </row>
    <row r="32" spans="2:3">
      <c r="B32" s="53" t="s">
        <v>78</v>
      </c>
      <c r="C32" s="54" t="s">
        <v>75</v>
      </c>
    </row>
    <row r="33" spans="2:3">
      <c r="B33" s="55" t="s">
        <v>79</v>
      </c>
      <c r="C33" s="56" t="s">
        <v>80</v>
      </c>
    </row>
    <row r="35" spans="2:3">
      <c r="B35" s="57" t="s">
        <v>81</v>
      </c>
    </row>
    <row r="36" spans="2:3">
      <c r="C36" s="15"/>
    </row>
  </sheetData>
  <pageMargins left="0.7" right="0.7" top="0.78740157499999996" bottom="0.78740157499999996"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8"/>
  <sheetViews>
    <sheetView workbookViewId="0"/>
  </sheetViews>
  <sheetFormatPr baseColWidth="10" defaultColWidth="11.42578125" defaultRowHeight="15"/>
  <cols>
    <col min="1" max="1" width="14.42578125" customWidth="1"/>
    <col min="2" max="2" width="14.85546875" bestFit="1" customWidth="1"/>
    <col min="3" max="3" width="18.85546875" customWidth="1"/>
  </cols>
  <sheetData>
    <row r="1" spans="2:4">
      <c r="B1" s="3" t="s">
        <v>38</v>
      </c>
    </row>
    <row r="2" spans="2:4">
      <c r="B2" s="3"/>
    </row>
    <row r="3" spans="2:4">
      <c r="B3" s="3" t="s">
        <v>98</v>
      </c>
    </row>
    <row r="4" spans="2:4">
      <c r="B4" s="16"/>
    </row>
    <row r="5" spans="2:4">
      <c r="B5" s="4" t="s">
        <v>39</v>
      </c>
      <c r="C5" s="4" t="s">
        <v>16</v>
      </c>
      <c r="D5" s="13"/>
    </row>
    <row r="6" spans="2:4">
      <c r="B6" s="51" t="s">
        <v>40</v>
      </c>
      <c r="C6" s="58" t="s">
        <v>82</v>
      </c>
      <c r="D6" s="13"/>
    </row>
    <row r="7" spans="2:4">
      <c r="B7" s="52" t="s">
        <v>59</v>
      </c>
      <c r="C7" s="59" t="s">
        <v>83</v>
      </c>
      <c r="D7" s="13"/>
    </row>
    <row r="8" spans="2:4">
      <c r="B8" s="51" t="s">
        <v>61</v>
      </c>
      <c r="C8" s="58" t="s">
        <v>84</v>
      </c>
      <c r="D8" s="13"/>
    </row>
    <row r="9" spans="2:4">
      <c r="B9" s="52" t="s">
        <v>70</v>
      </c>
      <c r="C9" s="59" t="s">
        <v>85</v>
      </c>
      <c r="D9" s="13"/>
    </row>
    <row r="10" spans="2:4">
      <c r="B10" s="51" t="s">
        <v>51</v>
      </c>
      <c r="C10" s="58" t="s">
        <v>86</v>
      </c>
      <c r="D10" s="13"/>
    </row>
    <row r="11" spans="2:4">
      <c r="B11" s="52" t="s">
        <v>71</v>
      </c>
      <c r="C11" s="59" t="s">
        <v>87</v>
      </c>
      <c r="D11" s="13"/>
    </row>
    <row r="12" spans="2:4">
      <c r="B12" s="51" t="s">
        <v>45</v>
      </c>
      <c r="C12" s="58" t="s">
        <v>88</v>
      </c>
      <c r="D12" s="13"/>
    </row>
    <row r="13" spans="2:4">
      <c r="B13" s="52" t="s">
        <v>89</v>
      </c>
      <c r="C13" s="59" t="s">
        <v>88</v>
      </c>
      <c r="D13" s="13"/>
    </row>
    <row r="14" spans="2:4">
      <c r="B14" s="51" t="s">
        <v>52</v>
      </c>
      <c r="C14" s="58" t="s">
        <v>90</v>
      </c>
      <c r="D14" s="13"/>
    </row>
    <row r="15" spans="2:4">
      <c r="B15" s="52" t="s">
        <v>62</v>
      </c>
      <c r="C15" s="59" t="s">
        <v>90</v>
      </c>
      <c r="D15" s="13"/>
    </row>
    <row r="16" spans="2:4">
      <c r="B16" s="51" t="s">
        <v>74</v>
      </c>
      <c r="C16" s="58" t="s">
        <v>91</v>
      </c>
      <c r="D16" s="13"/>
    </row>
    <row r="17" spans="2:4">
      <c r="B17" s="52" t="s">
        <v>64</v>
      </c>
      <c r="C17" s="59" t="s">
        <v>91</v>
      </c>
      <c r="D17" s="13"/>
    </row>
    <row r="18" spans="2:4">
      <c r="B18" s="51" t="s">
        <v>65</v>
      </c>
      <c r="C18" s="58" t="s">
        <v>92</v>
      </c>
      <c r="D18" s="13"/>
    </row>
    <row r="19" spans="2:4">
      <c r="B19" s="52" t="s">
        <v>77</v>
      </c>
      <c r="C19" s="59" t="s">
        <v>93</v>
      </c>
      <c r="D19" s="13"/>
    </row>
    <row r="20" spans="2:4">
      <c r="B20" s="60" t="s">
        <v>53</v>
      </c>
      <c r="C20" s="61" t="s">
        <v>94</v>
      </c>
      <c r="D20" s="13"/>
    </row>
    <row r="21" spans="2:4">
      <c r="B21" s="51" t="s">
        <v>48</v>
      </c>
      <c r="C21" s="58" t="s">
        <v>94</v>
      </c>
      <c r="D21" s="13"/>
    </row>
    <row r="22" spans="2:4">
      <c r="B22" s="52" t="s">
        <v>49</v>
      </c>
      <c r="C22" s="59" t="s">
        <v>94</v>
      </c>
    </row>
    <row r="23" spans="2:4">
      <c r="B23" s="51" t="s">
        <v>72</v>
      </c>
      <c r="C23" s="58" t="s">
        <v>95</v>
      </c>
    </row>
    <row r="24" spans="2:4">
      <c r="B24" s="52" t="s">
        <v>56</v>
      </c>
      <c r="C24" s="59" t="s">
        <v>95</v>
      </c>
    </row>
    <row r="25" spans="2:4">
      <c r="B25" s="51" t="s">
        <v>67</v>
      </c>
      <c r="C25" s="58" t="s">
        <v>95</v>
      </c>
    </row>
    <row r="26" spans="2:4">
      <c r="B26" s="52" t="s">
        <v>79</v>
      </c>
      <c r="C26" s="59" t="s">
        <v>96</v>
      </c>
    </row>
    <row r="27" spans="2:4">
      <c r="B27" s="57"/>
    </row>
    <row r="28" spans="2:4">
      <c r="B28" s="57" t="s">
        <v>97</v>
      </c>
    </row>
  </sheetData>
  <pageMargins left="0.7" right="0.7" top="0.78740157499999996" bottom="0.78740157499999996"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9"/>
  <sheetViews>
    <sheetView zoomScaleNormal="100" workbookViewId="0">
      <selection activeCell="B35" sqref="B35"/>
    </sheetView>
  </sheetViews>
  <sheetFormatPr baseColWidth="10" defaultColWidth="9.140625" defaultRowHeight="15" customHeight="1"/>
  <cols>
    <col min="1" max="1" width="9.140625" style="17"/>
    <col min="2" max="2" width="22.28515625" style="17" customWidth="1"/>
    <col min="3" max="3" width="19.140625" style="17" customWidth="1"/>
    <col min="4" max="4" width="19.85546875" style="17" customWidth="1"/>
    <col min="5" max="5" width="20.28515625" style="17" customWidth="1"/>
    <col min="6" max="12" width="9.140625" style="17"/>
    <col min="13" max="13" width="15" style="17" bestFit="1" customWidth="1"/>
    <col min="14" max="16384" width="9.140625" style="17"/>
  </cols>
  <sheetData>
    <row r="1" spans="2:5" ht="15" customHeight="1">
      <c r="B1" s="18" t="s">
        <v>100</v>
      </c>
    </row>
    <row r="2" spans="2:5" ht="15" customHeight="1">
      <c r="B2" s="18"/>
    </row>
    <row r="3" spans="2:5" ht="15" customHeight="1">
      <c r="B3" s="18" t="s">
        <v>22</v>
      </c>
    </row>
    <row r="4" spans="2:5" ht="15" customHeight="1">
      <c r="B4" s="66" t="s">
        <v>99</v>
      </c>
      <c r="C4" s="66"/>
      <c r="D4" s="66"/>
      <c r="E4" s="66"/>
    </row>
    <row r="6" spans="2:5" ht="45" customHeight="1">
      <c r="B6" s="19" t="s">
        <v>39</v>
      </c>
      <c r="C6" s="62" t="s">
        <v>102</v>
      </c>
      <c r="D6" s="62" t="s">
        <v>103</v>
      </c>
      <c r="E6" s="62" t="s">
        <v>145</v>
      </c>
    </row>
    <row r="7" spans="2:5" ht="15" customHeight="1">
      <c r="B7" s="44" t="s">
        <v>61</v>
      </c>
      <c r="C7" s="45" t="s">
        <v>104</v>
      </c>
      <c r="D7" s="45">
        <v>42829</v>
      </c>
      <c r="E7" s="46" t="s">
        <v>105</v>
      </c>
    </row>
    <row r="8" spans="2:5" ht="15" customHeight="1">
      <c r="B8" s="41" t="s">
        <v>106</v>
      </c>
      <c r="C8" s="42" t="s">
        <v>107</v>
      </c>
      <c r="D8" s="42" t="s">
        <v>108</v>
      </c>
      <c r="E8" s="43" t="s">
        <v>109</v>
      </c>
    </row>
    <row r="9" spans="2:5" ht="15" customHeight="1">
      <c r="B9" s="44" t="s">
        <v>71</v>
      </c>
      <c r="C9" s="45" t="s">
        <v>110</v>
      </c>
      <c r="D9" s="45" t="s">
        <v>111</v>
      </c>
      <c r="E9" s="46" t="s">
        <v>112</v>
      </c>
    </row>
    <row r="10" spans="2:5" ht="15" customHeight="1">
      <c r="B10" s="41" t="s">
        <v>78</v>
      </c>
      <c r="C10" s="42" t="s">
        <v>113</v>
      </c>
      <c r="D10" s="42" t="s">
        <v>114</v>
      </c>
      <c r="E10" s="43" t="s">
        <v>115</v>
      </c>
    </row>
    <row r="11" spans="2:5" ht="15" customHeight="1">
      <c r="B11" s="44" t="s">
        <v>74</v>
      </c>
      <c r="C11" s="45" t="s">
        <v>116</v>
      </c>
      <c r="D11" s="45" t="s">
        <v>108</v>
      </c>
      <c r="E11" s="46" t="s">
        <v>117</v>
      </c>
    </row>
    <row r="12" spans="2:5" ht="15" customHeight="1">
      <c r="B12" s="41" t="s">
        <v>118</v>
      </c>
      <c r="C12" s="42" t="s">
        <v>119</v>
      </c>
      <c r="D12" s="42" t="s">
        <v>120</v>
      </c>
      <c r="E12" s="43" t="s">
        <v>121</v>
      </c>
    </row>
    <row r="13" spans="2:5" ht="15" customHeight="1">
      <c r="B13" s="44" t="s">
        <v>70</v>
      </c>
      <c r="C13" s="45">
        <v>42978</v>
      </c>
      <c r="D13" s="45" t="s">
        <v>122</v>
      </c>
      <c r="E13" s="46" t="s">
        <v>123</v>
      </c>
    </row>
    <row r="14" spans="2:5" ht="15" customHeight="1">
      <c r="B14" s="41" t="s">
        <v>124</v>
      </c>
      <c r="C14" s="42" t="s">
        <v>125</v>
      </c>
      <c r="D14" s="42" t="s">
        <v>126</v>
      </c>
      <c r="E14" s="43" t="s">
        <v>127</v>
      </c>
    </row>
    <row r="15" spans="2:5" ht="15" customHeight="1">
      <c r="B15" s="44" t="s">
        <v>72</v>
      </c>
      <c r="C15" s="45">
        <v>42883</v>
      </c>
      <c r="D15" s="45" t="s">
        <v>128</v>
      </c>
      <c r="E15" s="46">
        <v>42978</v>
      </c>
    </row>
    <row r="16" spans="2:5" ht="15" customHeight="1">
      <c r="B16" s="41" t="s">
        <v>129</v>
      </c>
      <c r="C16" s="42">
        <v>42853</v>
      </c>
      <c r="D16" s="42" t="s">
        <v>130</v>
      </c>
      <c r="E16" s="43" t="s">
        <v>131</v>
      </c>
    </row>
    <row r="17" spans="2:11" ht="15" customHeight="1">
      <c r="B17" s="44" t="s">
        <v>4</v>
      </c>
      <c r="C17" s="45">
        <v>42822</v>
      </c>
      <c r="D17" s="45" t="s">
        <v>132</v>
      </c>
      <c r="E17" s="46" t="s">
        <v>133</v>
      </c>
    </row>
    <row r="18" spans="2:11" ht="15" customHeight="1">
      <c r="B18" s="41" t="s">
        <v>59</v>
      </c>
      <c r="C18" s="42">
        <v>42941</v>
      </c>
      <c r="D18" s="42" t="s">
        <v>134</v>
      </c>
      <c r="E18" s="43">
        <v>42825</v>
      </c>
    </row>
    <row r="19" spans="2:11" ht="15" customHeight="1">
      <c r="B19" s="44" t="s">
        <v>68</v>
      </c>
      <c r="C19" s="45">
        <v>42911</v>
      </c>
      <c r="D19" s="45" t="s">
        <v>135</v>
      </c>
      <c r="E19" s="46">
        <v>42973</v>
      </c>
    </row>
    <row r="20" spans="2:11" ht="15" customHeight="1">
      <c r="B20" s="41" t="s">
        <v>136</v>
      </c>
      <c r="C20" s="42" t="s">
        <v>137</v>
      </c>
      <c r="D20" s="42" t="s">
        <v>138</v>
      </c>
      <c r="E20" s="43">
        <v>42762</v>
      </c>
    </row>
    <row r="21" spans="2:11" ht="15" customHeight="1">
      <c r="B21" s="44" t="s">
        <v>62</v>
      </c>
      <c r="C21" s="45">
        <v>42873</v>
      </c>
      <c r="D21" s="45">
        <v>42889</v>
      </c>
      <c r="E21" s="46">
        <v>42992</v>
      </c>
    </row>
    <row r="22" spans="2:11" ht="15" customHeight="1">
      <c r="B22" s="41" t="s">
        <v>5</v>
      </c>
      <c r="C22" s="42">
        <v>42872</v>
      </c>
      <c r="D22" s="42" t="s">
        <v>139</v>
      </c>
      <c r="E22" s="43">
        <v>42758</v>
      </c>
    </row>
    <row r="23" spans="2:11" ht="15" customHeight="1">
      <c r="B23" s="44" t="s">
        <v>48</v>
      </c>
      <c r="C23" s="45">
        <v>42811</v>
      </c>
      <c r="D23" s="45">
        <v>42831</v>
      </c>
      <c r="E23" s="46">
        <v>42988</v>
      </c>
    </row>
    <row r="24" spans="2:11" ht="15" customHeight="1">
      <c r="B24" s="47" t="s">
        <v>53</v>
      </c>
      <c r="C24" s="48" t="s">
        <v>140</v>
      </c>
      <c r="D24" s="48" t="s">
        <v>141</v>
      </c>
      <c r="E24" s="49">
        <v>42930</v>
      </c>
    </row>
    <row r="25" spans="2:11" ht="15" customHeight="1">
      <c r="B25" s="44" t="s">
        <v>142</v>
      </c>
      <c r="C25" s="45" t="s">
        <v>143</v>
      </c>
      <c r="D25" s="45" t="s">
        <v>144</v>
      </c>
      <c r="E25" s="46">
        <v>42958</v>
      </c>
    </row>
    <row r="27" spans="2:11" ht="15" customHeight="1">
      <c r="B27" s="2" t="s">
        <v>101</v>
      </c>
    </row>
    <row r="29" spans="2:11" ht="79.5" customHeight="1">
      <c r="B29" s="65" t="s">
        <v>3</v>
      </c>
      <c r="C29" s="65"/>
      <c r="D29" s="65"/>
      <c r="E29" s="65"/>
      <c r="F29" s="65"/>
      <c r="G29" s="65"/>
      <c r="H29" s="65"/>
      <c r="I29" s="65"/>
      <c r="J29" s="65"/>
      <c r="K29" s="65"/>
    </row>
  </sheetData>
  <mergeCells count="2">
    <mergeCell ref="B29:K29"/>
    <mergeCell ref="B4:E4"/>
  </mergeCells>
  <pageMargins left="0.70866141732283472" right="0.70866141732283472" top="0.74803149606299213" bottom="0.74803149606299213" header="0.31496062992125984" footer="0.31496062992125984"/>
  <pageSetup paperSize="9" scale="96" orientation="portrait" r:id="rId1"/>
  <headerFooter>
    <oddFooter>&amp;ROECD (2014), Focus on Inequality and Growth (Dec. 2014), Figures and Data - &amp;A - http://www.oecd.org/social/inequality-and-poverty.htm</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7"/>
  <sheetViews>
    <sheetView workbookViewId="0"/>
  </sheetViews>
  <sheetFormatPr baseColWidth="10" defaultRowHeight="15"/>
  <cols>
    <col min="1" max="1" width="11.42578125" style="21"/>
    <col min="2" max="2" width="33.7109375" style="21" customWidth="1"/>
    <col min="3" max="3" width="14.85546875" style="21" customWidth="1"/>
    <col min="4" max="4" width="15.85546875" style="21" customWidth="1"/>
    <col min="5" max="5" width="15.140625" style="21" customWidth="1"/>
    <col min="6" max="6" width="14.85546875" style="21" customWidth="1"/>
    <col min="7" max="7" width="15.85546875" style="21" customWidth="1"/>
    <col min="8" max="8" width="15.140625" style="21" customWidth="1"/>
    <col min="9" max="1025" width="12.140625" style="21" customWidth="1"/>
    <col min="1026" max="1026" width="12.5703125" style="21" customWidth="1"/>
    <col min="1027" max="16384" width="11.42578125" style="21"/>
  </cols>
  <sheetData>
    <row r="1" spans="2:8">
      <c r="B1" s="22" t="s">
        <v>146</v>
      </c>
    </row>
    <row r="2" spans="2:8">
      <c r="B2" s="22"/>
    </row>
    <row r="3" spans="2:8">
      <c r="B3" s="22" t="s">
        <v>148</v>
      </c>
    </row>
    <row r="5" spans="2:8" s="22" customFormat="1">
      <c r="C5" s="27" t="s">
        <v>149</v>
      </c>
      <c r="D5" s="68" t="s">
        <v>167</v>
      </c>
      <c r="E5" s="68"/>
      <c r="F5" s="26" t="s">
        <v>150</v>
      </c>
      <c r="G5" s="69" t="s">
        <v>167</v>
      </c>
      <c r="H5" s="69"/>
    </row>
    <row r="6" spans="2:8">
      <c r="C6" s="23" t="s">
        <v>6</v>
      </c>
      <c r="D6" s="21" t="s">
        <v>7</v>
      </c>
      <c r="E6" s="21" t="s">
        <v>8</v>
      </c>
      <c r="F6" s="23" t="s">
        <v>6</v>
      </c>
      <c r="G6" s="21" t="s">
        <v>7</v>
      </c>
      <c r="H6" s="21" t="s">
        <v>8</v>
      </c>
    </row>
    <row r="7" spans="2:8">
      <c r="B7" s="21" t="s">
        <v>151</v>
      </c>
      <c r="C7" s="24">
        <v>0.76817999999999997</v>
      </c>
      <c r="D7" s="24">
        <v>0.73458559999999995</v>
      </c>
      <c r="E7" s="24">
        <v>0.8017744</v>
      </c>
      <c r="F7" s="24">
        <v>0.40848000000000001</v>
      </c>
      <c r="G7" s="24">
        <v>0.37494440000000001</v>
      </c>
      <c r="H7" s="24">
        <v>0.44201560000000001</v>
      </c>
    </row>
    <row r="8" spans="2:8">
      <c r="B8" s="21" t="s">
        <v>152</v>
      </c>
      <c r="C8" s="24">
        <v>-8.4709999999999994E-2</v>
      </c>
      <c r="D8" s="24">
        <v>-9.6450400000000006E-2</v>
      </c>
      <c r="E8" s="24">
        <v>-7.2969599999999996E-2</v>
      </c>
      <c r="F8" s="24">
        <v>-5.357E-2</v>
      </c>
      <c r="G8" s="24">
        <v>-6.3742400000000005E-2</v>
      </c>
      <c r="H8" s="24">
        <v>-4.3397600000000001E-2</v>
      </c>
    </row>
    <row r="9" spans="2:8">
      <c r="B9" s="21" t="s">
        <v>153</v>
      </c>
      <c r="C9" s="24"/>
      <c r="D9" s="24"/>
      <c r="E9" s="24"/>
      <c r="F9" s="24">
        <v>0.32507000000000003</v>
      </c>
      <c r="G9" s="24">
        <v>0.28453719999999999</v>
      </c>
      <c r="H9" s="24">
        <v>0.36560280000000001</v>
      </c>
    </row>
    <row r="10" spans="2:8">
      <c r="B10" s="21" t="s">
        <v>154</v>
      </c>
      <c r="C10" s="24"/>
      <c r="D10" s="24"/>
      <c r="E10" s="24"/>
      <c r="F10" s="24">
        <v>-4.5109999999999997E-2</v>
      </c>
      <c r="G10" s="24">
        <v>-5.4929600000000002E-2</v>
      </c>
      <c r="H10" s="24">
        <v>-3.52904E-2</v>
      </c>
    </row>
    <row r="11" spans="2:8">
      <c r="C11" s="24"/>
      <c r="D11" s="24"/>
      <c r="E11" s="24"/>
      <c r="F11" s="24"/>
      <c r="G11" s="24"/>
      <c r="H11" s="24"/>
    </row>
    <row r="12" spans="2:8">
      <c r="B12" s="21" t="s">
        <v>155</v>
      </c>
      <c r="C12" s="24"/>
      <c r="D12" s="24"/>
      <c r="E12" s="24"/>
      <c r="F12" s="24">
        <v>0.27413999999999999</v>
      </c>
      <c r="G12" s="24">
        <v>0.209754</v>
      </c>
      <c r="H12" s="24">
        <v>0.33852599999999999</v>
      </c>
    </row>
    <row r="13" spans="2:8">
      <c r="B13" s="21" t="s">
        <v>156</v>
      </c>
      <c r="C13" s="24"/>
      <c r="D13" s="24"/>
      <c r="E13" s="24"/>
      <c r="F13" s="24">
        <v>0.16377</v>
      </c>
      <c r="G13" s="24">
        <v>0.13501679999999999</v>
      </c>
      <c r="H13" s="24">
        <v>0.19252320000000001</v>
      </c>
    </row>
    <row r="14" spans="2:8">
      <c r="B14" s="21" t="s">
        <v>157</v>
      </c>
      <c r="C14" s="24"/>
      <c r="D14" s="24"/>
      <c r="E14" s="24"/>
      <c r="F14" s="24">
        <v>0.63478999999999997</v>
      </c>
      <c r="G14" s="24">
        <v>0.61050559999999998</v>
      </c>
      <c r="H14" s="24">
        <v>0.65907439999999995</v>
      </c>
    </row>
    <row r="15" spans="2:8">
      <c r="B15" s="21" t="s">
        <v>158</v>
      </c>
      <c r="C15" s="24"/>
      <c r="D15" s="24"/>
      <c r="E15" s="24"/>
      <c r="F15" s="24">
        <v>-0.45219999999999999</v>
      </c>
      <c r="G15" s="24">
        <v>-0.55637400000000004</v>
      </c>
      <c r="H15" s="24">
        <v>-0.348026</v>
      </c>
    </row>
    <row r="16" spans="2:8">
      <c r="C16" s="24"/>
      <c r="D16" s="24"/>
      <c r="E16" s="24"/>
      <c r="F16" s="24"/>
      <c r="G16" s="24"/>
      <c r="H16" s="24"/>
    </row>
    <row r="17" spans="2:8">
      <c r="B17" s="21" t="s">
        <v>159</v>
      </c>
      <c r="C17" s="24">
        <v>-0.18429000000000001</v>
      </c>
      <c r="D17" s="24">
        <v>-0.35085080000000002</v>
      </c>
      <c r="E17" s="24">
        <v>-1.7729200000000001E-2</v>
      </c>
      <c r="F17" s="24">
        <v>-2.9610000000000001E-2</v>
      </c>
      <c r="G17" s="24">
        <v>-0.1728664</v>
      </c>
      <c r="H17" s="24">
        <v>0.11364639999999999</v>
      </c>
    </row>
    <row r="18" spans="2:8">
      <c r="B18" s="21" t="s">
        <v>160</v>
      </c>
      <c r="C18" s="24">
        <v>0.12895999999999999</v>
      </c>
      <c r="D18" s="24">
        <v>-3.7777199999999997E-2</v>
      </c>
      <c r="E18" s="24">
        <v>0.29569719999999999</v>
      </c>
      <c r="F18" s="24">
        <v>2.5020000000000001E-2</v>
      </c>
      <c r="G18" s="24">
        <v>-0.1178444</v>
      </c>
      <c r="H18" s="24">
        <v>0.16788439999999999</v>
      </c>
    </row>
    <row r="19" spans="2:8">
      <c r="B19" s="21" t="s">
        <v>161</v>
      </c>
      <c r="C19" s="24">
        <v>-6.6919999999999993E-2</v>
      </c>
      <c r="D19" s="24">
        <v>-0.1223096</v>
      </c>
      <c r="E19" s="24">
        <v>-1.15304E-2</v>
      </c>
      <c r="F19" s="24">
        <v>-5.8369999999999998E-2</v>
      </c>
      <c r="G19" s="24">
        <v>-0.1055864</v>
      </c>
      <c r="H19" s="24">
        <v>-1.11536E-2</v>
      </c>
    </row>
    <row r="20" spans="2:8">
      <c r="C20" s="24"/>
      <c r="D20" s="24"/>
      <c r="E20" s="24"/>
      <c r="F20" s="24"/>
      <c r="G20" s="24"/>
      <c r="H20" s="24"/>
    </row>
    <row r="21" spans="2:8">
      <c r="B21" s="21" t="s">
        <v>162</v>
      </c>
      <c r="C21" s="25">
        <v>10031</v>
      </c>
      <c r="D21" s="25"/>
      <c r="E21" s="25"/>
      <c r="F21" s="25">
        <v>10031</v>
      </c>
      <c r="G21" s="24"/>
      <c r="H21" s="24"/>
    </row>
    <row r="22" spans="2:8">
      <c r="B22" s="21" t="s">
        <v>163</v>
      </c>
      <c r="C22" s="25">
        <v>35298.800000000003</v>
      </c>
      <c r="D22" s="25"/>
      <c r="E22" s="25"/>
      <c r="F22" s="25">
        <v>31974.799999999999</v>
      </c>
      <c r="G22" s="24"/>
      <c r="H22" s="24"/>
    </row>
    <row r="23" spans="2:8">
      <c r="B23" s="21" t="s">
        <v>164</v>
      </c>
      <c r="C23" s="24">
        <v>0.17899999999999999</v>
      </c>
      <c r="D23" s="24"/>
      <c r="E23" s="24"/>
      <c r="F23" s="24">
        <v>0.22500000000000001</v>
      </c>
      <c r="G23" s="24"/>
      <c r="H23" s="24"/>
    </row>
    <row r="25" spans="2:8" ht="48.75" customHeight="1">
      <c r="B25" s="67" t="s">
        <v>165</v>
      </c>
      <c r="C25" s="67"/>
      <c r="D25" s="67"/>
      <c r="E25" s="67"/>
      <c r="F25" s="67"/>
      <c r="G25" s="67"/>
      <c r="H25" s="67"/>
    </row>
    <row r="26" spans="2:8" ht="45" customHeight="1"/>
    <row r="27" spans="2:8">
      <c r="B27" s="67" t="s">
        <v>166</v>
      </c>
      <c r="C27" s="67"/>
      <c r="D27" s="67"/>
    </row>
  </sheetData>
  <mergeCells count="4">
    <mergeCell ref="B27:D27"/>
    <mergeCell ref="D5:E5"/>
    <mergeCell ref="G5:H5"/>
    <mergeCell ref="B25:H25"/>
  </mergeCells>
  <pageMargins left="0" right="0" top="0.39370078740157505" bottom="0.39370078740157505" header="0" footer="0"/>
  <headerFooter>
    <oddHeader>&amp;C&amp;A</oddHeader>
    <oddFooter>&amp;CSeite &amp;P</oddFooter>
  </headerFooter>
  <tableParts count="2">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0"/>
  <sheetViews>
    <sheetView workbookViewId="0"/>
  </sheetViews>
  <sheetFormatPr baseColWidth="10" defaultRowHeight="15"/>
  <cols>
    <col min="3" max="3" width="24.140625" customWidth="1"/>
  </cols>
  <sheetData>
    <row r="1" spans="2:3">
      <c r="B1" s="3" t="s">
        <v>169</v>
      </c>
    </row>
    <row r="2" spans="2:3">
      <c r="B2" s="3"/>
    </row>
    <row r="3" spans="2:3">
      <c r="B3" s="3" t="s">
        <v>181</v>
      </c>
    </row>
    <row r="4" spans="2:3">
      <c r="B4" s="3" t="s">
        <v>180</v>
      </c>
    </row>
    <row r="6" spans="2:3">
      <c r="B6" s="6" t="s">
        <v>15</v>
      </c>
      <c r="C6" s="6" t="s">
        <v>168</v>
      </c>
    </row>
    <row r="7" spans="2:3">
      <c r="B7" s="20">
        <v>2005</v>
      </c>
      <c r="C7" s="63" t="s">
        <v>170</v>
      </c>
    </row>
    <row r="8" spans="2:3">
      <c r="B8" s="20">
        <v>2006</v>
      </c>
      <c r="C8" s="64" t="s">
        <v>171</v>
      </c>
    </row>
    <row r="9" spans="2:3">
      <c r="B9" s="20">
        <v>2007</v>
      </c>
      <c r="C9" s="64" t="s">
        <v>172</v>
      </c>
    </row>
    <row r="10" spans="2:3">
      <c r="B10" s="20">
        <v>2008</v>
      </c>
      <c r="C10" s="64" t="s">
        <v>173</v>
      </c>
    </row>
    <row r="11" spans="2:3">
      <c r="B11" s="20">
        <v>2009</v>
      </c>
      <c r="C11" s="64" t="s">
        <v>174</v>
      </c>
    </row>
    <row r="12" spans="2:3">
      <c r="B12" s="20">
        <v>2010</v>
      </c>
      <c r="C12" s="64" t="s">
        <v>175</v>
      </c>
    </row>
    <row r="13" spans="2:3">
      <c r="B13" s="20">
        <v>2011</v>
      </c>
      <c r="C13" s="64" t="s">
        <v>176</v>
      </c>
    </row>
    <row r="14" spans="2:3">
      <c r="B14" s="20">
        <v>2012</v>
      </c>
      <c r="C14" s="64" t="s">
        <v>176</v>
      </c>
    </row>
    <row r="15" spans="2:3">
      <c r="B15" s="20">
        <v>2013</v>
      </c>
      <c r="C15" s="64" t="s">
        <v>177</v>
      </c>
    </row>
    <row r="16" spans="2:3">
      <c r="B16" s="20">
        <v>2014</v>
      </c>
      <c r="C16" s="64" t="s">
        <v>178</v>
      </c>
    </row>
    <row r="17" spans="2:3">
      <c r="B17" s="20">
        <v>2015</v>
      </c>
      <c r="C17" s="64" t="s">
        <v>179</v>
      </c>
    </row>
    <row r="18" spans="2:3">
      <c r="B18" s="20">
        <v>2016</v>
      </c>
      <c r="C18" s="64" t="s">
        <v>179</v>
      </c>
    </row>
    <row r="20" spans="2:3">
      <c r="B20" t="s">
        <v>183</v>
      </c>
    </row>
  </sheetData>
  <pageMargins left="0.7" right="0.7" top="0.78740157499999996" bottom="0.78740157499999996"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vt:i4>
      </vt:variant>
    </vt:vector>
  </HeadingPairs>
  <TitlesOfParts>
    <vt:vector size="10" baseType="lpstr">
      <vt:lpstr>Contents</vt:lpstr>
      <vt:lpstr>Chart 1</vt:lpstr>
      <vt:lpstr>Chart 2</vt:lpstr>
      <vt:lpstr>Chart 3a</vt:lpstr>
      <vt:lpstr>Chart 3b</vt:lpstr>
      <vt:lpstr>Chart 4</vt:lpstr>
      <vt:lpstr>Chart 5</vt:lpstr>
      <vt:lpstr>Chart 7</vt:lpstr>
      <vt:lpstr>Tabelle5</vt:lpstr>
      <vt:lpstr>'Chart 4'!Druckbereich</vt:lpstr>
    </vt:vector>
  </TitlesOfParts>
  <Company>Hans-Böckler-Stiftung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Motte</dc:creator>
  <cp:lastModifiedBy>Katharina Molitor</cp:lastModifiedBy>
  <dcterms:created xsi:type="dcterms:W3CDTF">2015-10-08T08:05:30Z</dcterms:created>
  <dcterms:modified xsi:type="dcterms:W3CDTF">2018-07-16T08:55:52Z</dcterms:modified>
</cp:coreProperties>
</file>