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5465"/>
  </bookViews>
  <sheets>
    <sheet name="WSI Report 41" sheetId="11" r:id="rId1"/>
    <sheet name="Zahl offener Stellen" sheetId="6" r:id="rId2"/>
    <sheet name="Fachkräftemangel Qualifzierung" sheetId="3" r:id="rId3"/>
    <sheet name="offene Stellen Fluktuation" sheetId="4" r:id="rId4"/>
    <sheet name="Fachkräftemangel Arbeitskosten" sheetId="10" r:id="rId5"/>
    <sheet name="Bruttostundenlöhne" sheetId="8" r:id="rId6"/>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8" i="8" l="1"/>
  <c r="I9" i="8"/>
  <c r="I10" i="8"/>
  <c r="I11" i="8"/>
  <c r="I15" i="8"/>
  <c r="I16" i="8"/>
  <c r="I17" i="8"/>
  <c r="I18" i="8"/>
  <c r="I19" i="8"/>
  <c r="I23" i="8"/>
  <c r="I24" i="8"/>
  <c r="I25" i="8"/>
  <c r="I26" i="8"/>
  <c r="I27" i="8"/>
  <c r="I31" i="8"/>
  <c r="I32" i="8"/>
  <c r="I33" i="8"/>
  <c r="I34" i="8"/>
  <c r="I35" i="8"/>
  <c r="I39" i="8"/>
  <c r="I40" i="8"/>
  <c r="I41" i="8"/>
  <c r="I42" i="8"/>
  <c r="I43" i="8"/>
  <c r="I48" i="8"/>
  <c r="I49" i="8"/>
  <c r="I50" i="8"/>
  <c r="I51" i="8"/>
  <c r="I52" i="8"/>
  <c r="I7" i="8"/>
</calcChain>
</file>

<file path=xl/sharedStrings.xml><?xml version="1.0" encoding="utf-8"?>
<sst xmlns="http://schemas.openxmlformats.org/spreadsheetml/2006/main" count="179" uniqueCount="118">
  <si>
    <t>Geschäftsrisiko "Fachkräftemangel"</t>
  </si>
  <si>
    <t>Industrie (ohne Baugewerbe)</t>
  </si>
  <si>
    <t>Baugewerbe</t>
  </si>
  <si>
    <t>Handel (incl. Kfz-Reparatur)</t>
  </si>
  <si>
    <t>Dienstleistungen (ohne Handel)</t>
  </si>
  <si>
    <t>Verkehr und Lagerei</t>
  </si>
  <si>
    <t>Gastgewerbe</t>
  </si>
  <si>
    <t>Finanz- und Versicherungsdienstleistungen</t>
  </si>
  <si>
    <t>Immobilienwirtschaft</t>
  </si>
  <si>
    <t>Gesundheits- und soziale Dienste</t>
  </si>
  <si>
    <t>Information und Kommunikation</t>
  </si>
  <si>
    <t>Beschäftigungsstatistik</t>
  </si>
  <si>
    <t>Deutschland</t>
  </si>
  <si>
    <t>Stichtag 30. September 2017</t>
  </si>
  <si>
    <t>Wirtschaftsabteilungen und -gruppen der WZ 2008</t>
  </si>
  <si>
    <t>Insgesamt</t>
  </si>
  <si>
    <t>darunter</t>
  </si>
  <si>
    <t>Arbeitszeit</t>
  </si>
  <si>
    <t>Anforderungsniveau aus der KldB2010</t>
  </si>
  <si>
    <t>davon:</t>
  </si>
  <si>
    <t>01 Landwirtschaft, Jagd und damit verbundene Tätigkeiten</t>
  </si>
  <si>
    <t>011 Anbau einjähriger Pflanzen</t>
  </si>
  <si>
    <t>012 Anbau mehrjähriger Pflanzen</t>
  </si>
  <si>
    <t>013 Betr.v.Baumsch.u. Anbau v.Pfl.zu Vermehrungszwecken</t>
  </si>
  <si>
    <t>014 Tierhaltung</t>
  </si>
  <si>
    <t>015 Gemischte Landwirtschaft</t>
  </si>
  <si>
    <t>016 Landwirtschaftliche Dienstleistungen</t>
  </si>
  <si>
    <t>017 Jagd, Fallenstellerei und damit verbundene Tätigkeiten</t>
  </si>
  <si>
    <t>02 Forstwirtschaft und Holzeinschlag</t>
  </si>
  <si>
    <t>022 Holzeinschlag</t>
  </si>
  <si>
    <t>*</t>
  </si>
  <si>
    <t>023 Sammeln von wild wachsenden Produkten (ohne Holz)</t>
  </si>
  <si>
    <t>031 Fischerei</t>
  </si>
  <si>
    <t>Abgeschlossene Dauer beendeter sozialversicherungspflichtiger Beschäftigungsverhältnisse (ohne Auszubildende) im Bestand nach Wirtschaftszweigen (WZ 2008)</t>
  </si>
  <si>
    <t>A,Land- und Forstwirtschaft, Fischerei</t>
  </si>
  <si>
    <t>B, D, E_Bergbau, Energie- u. Wasservers., Entsorgungswirtschaft</t>
  </si>
  <si>
    <t>Metall- und Elektroindustrie sowie Stahlindustrie</t>
  </si>
  <si>
    <t>Herstellung von Vorleistungsgütern, insbesondere von chemischen Erzeugnissen und Kunststoffwaren (ohne Güter der Metall- und Elektroindustrie)</t>
  </si>
  <si>
    <t>F,Baugewerbe</t>
  </si>
  <si>
    <t>G,Handel; Instandhalt. u. Rep. v. Kfz</t>
  </si>
  <si>
    <t>H,Verkehr und Lagerei</t>
  </si>
  <si>
    <t>I,Gastgewerbe</t>
  </si>
  <si>
    <t>J,Information und Kommunikation</t>
  </si>
  <si>
    <t>K,Finanz- u. Versicherungs-DL</t>
  </si>
  <si>
    <t>L, M_Immobilien;freiberufliche, wissenschaftliche und technische Dienstleistungen</t>
  </si>
  <si>
    <t>N,Sonstige wirtschaftliche DL ohne ANÜ</t>
  </si>
  <si>
    <t>dar. 782, 783_Arbeitnehmerüberlassung</t>
  </si>
  <si>
    <t>O, U_Öffentliche Verwaltung, Verteidigung, Soz.-vers., Ext. Orga.</t>
  </si>
  <si>
    <t>P,Erziehung und Unterricht</t>
  </si>
  <si>
    <t>86,Gesundheitswesen</t>
  </si>
  <si>
    <t>87, 88_Heime und Sozialwesen</t>
  </si>
  <si>
    <t>R, S, T_sonstige Dienstleistungen; private Haushalte</t>
  </si>
  <si>
    <t>Keine Angabe</t>
  </si>
  <si>
    <t>darunter nach Sektoren</t>
  </si>
  <si>
    <t>B-F Produzierendes Gewerbe</t>
  </si>
  <si>
    <t>G-U Dienstleistungsbereich</t>
  </si>
  <si>
    <t>Anteil an Insgesamt in Prozent</t>
  </si>
  <si>
    <t>© Statistik der Bundesagentur für Arbeit</t>
  </si>
  <si>
    <t>Bergbau/Energie/Wasser/Abfall</t>
  </si>
  <si>
    <t>Verarbeitendes Gewerbe</t>
  </si>
  <si>
    <t>Handel und KFZ-Reparatur</t>
  </si>
  <si>
    <t>Unternehmensnahe Dienstleistungen</t>
  </si>
  <si>
    <t>Sonstige Dienstleistungen</t>
  </si>
  <si>
    <t>Quote offener Stellen</t>
  </si>
  <si>
    <t>Personalfluktuation</t>
  </si>
  <si>
    <t>Branchen im Vergleich</t>
  </si>
  <si>
    <t>Daten: IAB, Bundesagentur für Arbeit, eigene Berechnungen</t>
  </si>
  <si>
    <t>Geschäftsrisiko "Fachkräftemangel" und Prozent qualifizierter Tätigkeiten</t>
  </si>
  <si>
    <t>Daten: DIHK, Bundesagentur für Arbeit, eigene Berechnungen</t>
  </si>
  <si>
    <t>IAB</t>
  </si>
  <si>
    <t>DIHK</t>
  </si>
  <si>
    <t>Zahl offener Stellen im Herbst 2017 - DIHK und IAB im Vergleich</t>
  </si>
  <si>
    <t>Angaben in Tsd. offene Stellen</t>
  </si>
  <si>
    <t>Daten: DIHK, IAB</t>
  </si>
  <si>
    <t xml:space="preserve">B-S   Produzierendes Gewerbe und Dienstleistungsbereich  </t>
  </si>
  <si>
    <t>Anstieg in %</t>
  </si>
  <si>
    <t>2012-17</t>
  </si>
  <si>
    <t>Leitende Stellung</t>
  </si>
  <si>
    <t>Gehobene Fachkräfte</t>
  </si>
  <si>
    <t>Fachkräfte</t>
  </si>
  <si>
    <t>Angelernte</t>
  </si>
  <si>
    <t>Ungelernte</t>
  </si>
  <si>
    <t xml:space="preserve">I   Gastgewerbe  </t>
  </si>
  <si>
    <t xml:space="preserve">N78   Vermittlung und Überlassung von Arbeitskräften   </t>
  </si>
  <si>
    <t xml:space="preserve">H494   Güterbeförderung im Straßenverkehr, Umzugstransporte  </t>
  </si>
  <si>
    <t xml:space="preserve">N80   Wach- und Sicherheitsdienste sowie Detekteien  </t>
  </si>
  <si>
    <t xml:space="preserve">Q   Gesundheits- und Sozialwesen   </t>
  </si>
  <si>
    <t>Prozent der Unternehmen nach Branche</t>
  </si>
  <si>
    <t>sofort</t>
  </si>
  <si>
    <t>später</t>
  </si>
  <si>
    <t>Fachkräftemangel und Anforderungsniveau nach Branchen</t>
  </si>
  <si>
    <t>Anforderungsniveau</t>
  </si>
  <si>
    <t xml:space="preserve">Anmerkungen: Das Anforderungsniveau ist durch die Summe der Fachkräfte, Spezialisten und Experten in Prozent aller sozialversicherungspflichtig Beschäftigten mit Angaben zum Anforderungsniveau nach KldB 2010 im jeweiligen Wirtschaftszweig operationalisiert. </t>
  </si>
  <si>
    <t>Das Geschäftsrisiko „Fachkräftemangel“ stammt aus der DIHK-Publikation.</t>
  </si>
  <si>
    <t>Branche</t>
  </si>
  <si>
    <t xml:space="preserve">Branche </t>
  </si>
  <si>
    <t>Geschäftsrisiko "Arbeitskosten"</t>
  </si>
  <si>
    <t>Branchen</t>
  </si>
  <si>
    <t>Personalfluktuation und offene Stellen</t>
  </si>
  <si>
    <t xml:space="preserve">Die Personalfluktuation der Branche ist als Anteil der beendeten Beschäftigungsverhältnisse mit einer Dauer von unter einem Jahr an allen beendeten Beschäftigungsverhältnissen berechnet. </t>
  </si>
  <si>
    <t xml:space="preserve">Anmerkungen: Die „Quote offener Stellen“ wird als offene Stellen in Prozent offener und besetzter Stellen auf der Basis von Daten der IAB-Stellenerhebung gemessen. Die „besetzten Stellen“ sind  die sozialversicherungspflichtig Beschäftigten in dem Wirtschaftszweig. </t>
  </si>
  <si>
    <t xml:space="preserve">Der Indikator für "Personalfluktuation" ist auf der Basis von Daten zur abgeschlossenen Dauer beendeter sozialversicherungspflichtiger Beschäftigungsverhältnisse (ohne Auszubildende) berechnet. </t>
  </si>
  <si>
    <t>Um die Vergleichbarkeit zu den Angaben möglichst hoch zu halten, sind in der Abbildung nur solche Wirtschaftszweige berücksichtigt, die im DIHK Arbeitsmarktreport vorhanden sind. Ansonsten wäre der Zusammenhang etwas schwächer (R2 = 54,7).</t>
  </si>
  <si>
    <t>Geschäftsrisiken Fachkräftemangel und Arbeitskosten, Jahresbeginn 2018</t>
  </si>
  <si>
    <t>Bruttostundenlöhne nach Branchen, 2012-2017</t>
  </si>
  <si>
    <t>Anmerkung: Wegen eines Zeitreihenbruchs von 2011 auf 2012 beginnt die Reihe im Jahre 2012. Werte und darauf basierende Berechnungen, die auf einer kleinen Fallzahl basieren und daher einen großen Standardfehler aufweisen, sind kursiv gesetzt und grau hinterlegt.</t>
  </si>
  <si>
    <t>Quelle: Statistisches Bundesamt (verschiedene Jahrgänge): Verdienste und Arbeitskosten Fachserie 16, Reihe 2.3, Wiesbaden, eigene Berechnungen.</t>
  </si>
  <si>
    <t>Eine Analyse von Daten des DIHK</t>
  </si>
  <si>
    <t>Eric Seils</t>
  </si>
  <si>
    <t>MANGEL AN FACHKRÄFTEN ODER ZAHLUNGSBEREITSCHAFT?</t>
  </si>
  <si>
    <t>WSI Report Nr. 41, August 2018</t>
  </si>
  <si>
    <t xml:space="preserve">Berechnungsgrundlagen und detaillierte Daten stehen auf Anfrage zur Verfügung.
</t>
  </si>
  <si>
    <t>Daten: DIHK</t>
  </si>
  <si>
    <t>Report zum Download (pdf)</t>
  </si>
  <si>
    <t>Abbildungen zum Download</t>
  </si>
  <si>
    <t xml:space="preserve">Kontakt: Dr. Eric Seils </t>
  </si>
  <si>
    <t>email: eric-seils(at)boeckler.de</t>
  </si>
  <si>
    <t xml:space="preserve"> Telefon: 0211 7778 591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</si>
</sst>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 \ "/>
    <numFmt numFmtId="166" formatCode="* #,##0;* \-_ #,##0;\-"/>
    <numFmt numFmtId="167" formatCode="* 0.0;* \-_ 0.0;\-"/>
    <numFmt numFmtId="168" formatCode="0.000"/>
    <numFmt numFmtId="169" formatCode="#\ ##0.0"/>
  </numFmts>
  <fonts count="18" x14ac:knownFonts="1">
    <font>
      <sz val="11"/>
      <color theme="1"/>
      <name val="Arial"/>
      <family val="2"/>
    </font>
    <font>
      <sz val="11"/>
      <color theme="1"/>
      <name val="Arial"/>
      <family val="2"/>
    </font>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1"/>
      <color rgb="FF000000"/>
      <name val="Calibri"/>
      <family val="2"/>
      <scheme val="minor"/>
    </font>
    <font>
      <sz val="11"/>
      <color rgb="FF000000"/>
      <name val="Calibri"/>
      <family val="2"/>
      <scheme val="minor"/>
    </font>
    <font>
      <sz val="11"/>
      <color rgb="FFFF0000"/>
      <name val="Calibri"/>
      <family val="2"/>
      <scheme val="minor"/>
    </font>
    <font>
      <i/>
      <sz val="11"/>
      <color rgb="FF000000"/>
      <name val="Calibri"/>
      <family val="2"/>
      <scheme val="minor"/>
    </font>
    <font>
      <sz val="12"/>
      <color theme="1"/>
      <name val="Calibri"/>
      <family val="2"/>
      <scheme val="minor"/>
    </font>
    <font>
      <u/>
      <sz val="10"/>
      <color indexed="12"/>
      <name val="Arial"/>
      <family val="2"/>
    </font>
    <font>
      <u/>
      <sz val="11"/>
      <color theme="10"/>
      <name val="Calibri"/>
      <family val="2"/>
      <scheme val="minor"/>
    </font>
    <font>
      <u/>
      <sz val="11"/>
      <color rgb="FFDF0513"/>
      <name val="Calibri"/>
      <family val="2"/>
      <scheme val="minor"/>
    </font>
    <font>
      <u/>
      <sz val="11"/>
      <color indexed="12"/>
      <name val="Calibri"/>
      <family val="2"/>
      <scheme val="minor"/>
    </font>
    <font>
      <b/>
      <sz val="14"/>
      <color rgb="FFFF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FFC000"/>
        <bgColor indexed="64"/>
      </patternFill>
    </fill>
    <fill>
      <patternFill patternType="solid">
        <fgColor theme="3" tint="0.39997558519241921"/>
        <bgColor indexed="64"/>
      </patternFill>
    </fill>
    <fill>
      <patternFill patternType="solid">
        <fgColor indexed="9"/>
      </patternFill>
    </fill>
    <fill>
      <patternFill patternType="solid">
        <fgColor rgb="FFFFFFFF"/>
        <bgColor indexed="64"/>
      </patternFill>
    </fill>
    <fill>
      <patternFill patternType="solid">
        <fgColor rgb="FFD9D9D9"/>
        <bgColor indexed="64"/>
      </patternFill>
    </fill>
  </fills>
  <borders count="35">
    <border>
      <left/>
      <right/>
      <top/>
      <bottom/>
      <diagonal/>
    </border>
    <border>
      <left/>
      <right/>
      <top/>
      <bottom style="thin">
        <color indexed="10"/>
      </bottom>
      <diagonal/>
    </border>
    <border>
      <left style="hair">
        <color theme="0" tint="-0.34998626667073579"/>
      </left>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top/>
      <bottom/>
      <diagonal/>
    </border>
    <border>
      <left style="hair">
        <color theme="0" tint="-0.34998626667073579"/>
      </left>
      <right style="hair">
        <color theme="0" tint="-0.34998626667073579"/>
      </right>
      <top/>
      <bottom/>
      <diagonal/>
    </border>
    <border>
      <left style="hair">
        <color rgb="FFC0C0C0"/>
      </left>
      <right/>
      <top style="hair">
        <color rgb="FFC0C0C0"/>
      </top>
      <bottom style="hair">
        <color rgb="FFC0C0C0"/>
      </bottom>
      <diagonal/>
    </border>
    <border>
      <left style="hair">
        <color theme="0" tint="-0.34998626667073579"/>
      </left>
      <right style="hair">
        <color rgb="FFC0C0C0"/>
      </right>
      <top style="hair">
        <color rgb="FFC0C0C0"/>
      </top>
      <bottom style="hair">
        <color rgb="FFC0C0C0"/>
      </bottom>
      <diagonal/>
    </border>
    <border>
      <left/>
      <right/>
      <top style="hair">
        <color rgb="FFC0C0C0"/>
      </top>
      <bottom style="hair">
        <color rgb="FFC0C0C0"/>
      </bottom>
      <diagonal/>
    </border>
    <border>
      <left/>
      <right style="hair">
        <color rgb="FFC0C0C0"/>
      </right>
      <top style="hair">
        <color rgb="FFC0C0C0"/>
      </top>
      <bottom style="hair">
        <color rgb="FFC0C0C0"/>
      </bottom>
      <diagonal/>
    </border>
    <border>
      <left style="hair">
        <color theme="0" tint="-0.34998626667073579"/>
      </left>
      <right/>
      <top style="hair">
        <color rgb="FFC0C0C0"/>
      </top>
      <bottom style="hair">
        <color rgb="FFC0C0C0"/>
      </bottom>
      <diagonal/>
    </border>
    <border>
      <left style="hair">
        <color rgb="FFC0C0C0"/>
      </left>
      <right style="hair">
        <color rgb="FFC0C0C0"/>
      </right>
      <top/>
      <bottom/>
      <diagonal/>
    </border>
    <border>
      <left style="hair">
        <color theme="0" tint="-0.34998626667073579"/>
      </left>
      <right style="hair">
        <color rgb="FFC0C0C0"/>
      </right>
      <top/>
      <bottom/>
      <diagonal/>
    </border>
    <border>
      <left/>
      <right style="hair">
        <color rgb="FFC0C0C0"/>
      </right>
      <top/>
      <bottom/>
      <diagonal/>
    </border>
    <border>
      <left style="hair">
        <color rgb="FFC0C0C0"/>
      </left>
      <right/>
      <top style="hair">
        <color rgb="FFC0C0C0"/>
      </top>
      <bottom/>
      <diagonal/>
    </border>
    <border>
      <left/>
      <right/>
      <top style="hair">
        <color rgb="FFC0C0C0"/>
      </top>
      <bottom/>
      <diagonal/>
    </border>
    <border>
      <left style="hair">
        <color rgb="FFC0C0C0"/>
      </left>
      <right/>
      <top/>
      <bottom/>
      <diagonal/>
    </border>
    <border>
      <left style="hair">
        <color indexed="22"/>
      </left>
      <right style="hair">
        <color indexed="22"/>
      </right>
      <top style="hair">
        <color indexed="22"/>
      </top>
      <bottom/>
      <diagonal/>
    </border>
    <border>
      <left/>
      <right style="hair">
        <color indexed="22"/>
      </right>
      <top style="hair">
        <color indexed="22"/>
      </top>
      <bottom/>
      <diagonal/>
    </border>
    <border>
      <left style="hair">
        <color indexed="22"/>
      </left>
      <right style="hair">
        <color indexed="22"/>
      </right>
      <top/>
      <bottom/>
      <diagonal/>
    </border>
    <border>
      <left/>
      <right style="hair">
        <color indexed="22"/>
      </right>
      <top style="hair">
        <color indexed="22"/>
      </top>
      <bottom style="hair">
        <color indexed="22"/>
      </bottom>
      <diagonal/>
    </border>
    <border>
      <left/>
      <right/>
      <top style="hair">
        <color indexed="22"/>
      </top>
      <bottom/>
      <diagonal/>
    </border>
    <border>
      <left/>
      <right style="hair">
        <color indexed="22"/>
      </right>
      <top/>
      <bottom/>
      <diagonal/>
    </border>
    <border>
      <left style="hair">
        <color indexed="22"/>
      </left>
      <right style="hair">
        <color indexed="22"/>
      </right>
      <top/>
      <bottom style="hair">
        <color indexed="22"/>
      </bottom>
      <diagonal/>
    </border>
    <border>
      <left/>
      <right/>
      <top/>
      <bottom style="hair">
        <color indexed="22"/>
      </bottom>
      <diagonal/>
    </border>
    <border>
      <left/>
      <right style="hair">
        <color indexed="22"/>
      </right>
      <top/>
      <bottom style="hair">
        <color indexed="22"/>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0" fontId="1" fillId="0" borderId="0"/>
    <xf numFmtId="0" fontId="12" fillId="0" borderId="0"/>
    <xf numFmtId="0" fontId="13" fillId="0" borderId="0" applyNumberFormat="0" applyFill="0" applyBorder="0" applyAlignment="0" applyProtection="0"/>
    <xf numFmtId="0" fontId="14" fillId="0" borderId="0" applyNumberFormat="0" applyFill="0" applyBorder="0" applyAlignment="0" applyProtection="0"/>
  </cellStyleXfs>
  <cellXfs count="146">
    <xf numFmtId="0" fontId="0" fillId="0" borderId="0" xfId="0"/>
    <xf numFmtId="0" fontId="2" fillId="0" borderId="0" xfId="0" applyFont="1"/>
    <xf numFmtId="0" fontId="3" fillId="0" borderId="0" xfId="0" applyFont="1" applyBorder="1" applyAlignment="1">
      <alignment horizontal="left"/>
    </xf>
    <xf numFmtId="0" fontId="3" fillId="0" borderId="0" xfId="0" applyFont="1" applyFill="1" applyBorder="1" applyAlignment="1"/>
    <xf numFmtId="0" fontId="3" fillId="0" borderId="0" xfId="0" applyFont="1" applyBorder="1" applyAlignment="1"/>
    <xf numFmtId="0" fontId="3" fillId="4" borderId="0" xfId="0" applyFont="1" applyFill="1" applyBorder="1" applyAlignment="1"/>
    <xf numFmtId="0" fontId="3" fillId="5" borderId="0" xfId="0" applyFont="1" applyFill="1" applyBorder="1" applyAlignment="1"/>
    <xf numFmtId="0" fontId="3" fillId="0" borderId="0" xfId="0" applyFont="1" applyBorder="1"/>
    <xf numFmtId="0" fontId="4" fillId="0" borderId="0" xfId="0" applyFont="1" applyBorder="1" applyAlignment="1"/>
    <xf numFmtId="0" fontId="3" fillId="0" borderId="0" xfId="0" applyFont="1" applyAlignment="1"/>
    <xf numFmtId="0" fontId="3" fillId="4" borderId="0" xfId="0" applyFont="1" applyFill="1" applyAlignment="1"/>
    <xf numFmtId="0" fontId="3" fillId="5" borderId="0" xfId="0" applyFont="1" applyFill="1" applyAlignment="1"/>
    <xf numFmtId="0" fontId="3" fillId="0" borderId="0" xfId="0" applyFont="1"/>
    <xf numFmtId="0" fontId="3" fillId="0" borderId="3" xfId="0" quotePrefix="1" applyFont="1" applyBorder="1" applyAlignment="1">
      <alignment horizontal="center" vertical="center"/>
    </xf>
    <xf numFmtId="0" fontId="3" fillId="0" borderId="3" xfId="0" applyFont="1" applyBorder="1" applyAlignment="1">
      <alignment horizontal="center" vertical="center"/>
    </xf>
    <xf numFmtId="0" fontId="3" fillId="4" borderId="3" xfId="0" applyFont="1" applyFill="1" applyBorder="1" applyAlignment="1">
      <alignment horizontal="center" vertical="center"/>
    </xf>
    <xf numFmtId="0" fontId="4" fillId="0" borderId="9" xfId="0" applyFont="1" applyBorder="1" applyAlignment="1">
      <alignment horizontal="left" vertical="center"/>
    </xf>
    <xf numFmtId="166" fontId="4" fillId="0" borderId="10" xfId="0" applyNumberFormat="1" applyFont="1" applyBorder="1" applyAlignment="1">
      <alignment horizontal="right" vertical="center"/>
    </xf>
    <xf numFmtId="166" fontId="4" fillId="0" borderId="11" xfId="0" applyNumberFormat="1" applyFont="1" applyBorder="1" applyAlignment="1">
      <alignment horizontal="right" vertical="center"/>
    </xf>
    <xf numFmtId="166" fontId="4" fillId="0" borderId="12" xfId="0" applyNumberFormat="1" applyFont="1" applyBorder="1" applyAlignment="1">
      <alignment horizontal="right" vertical="center"/>
    </xf>
    <xf numFmtId="166" fontId="4" fillId="4" borderId="11" xfId="0" applyNumberFormat="1" applyFont="1" applyFill="1" applyBorder="1" applyAlignment="1">
      <alignment horizontal="right" vertical="center"/>
    </xf>
    <xf numFmtId="166" fontId="4" fillId="5" borderId="11" xfId="0" applyNumberFormat="1" applyFont="1" applyFill="1" applyBorder="1" applyAlignment="1">
      <alignment horizontal="right" vertical="center"/>
    </xf>
    <xf numFmtId="0" fontId="4" fillId="0" borderId="0" xfId="0" applyFont="1" applyAlignment="1">
      <alignment vertical="center"/>
    </xf>
    <xf numFmtId="0" fontId="3" fillId="3" borderId="9" xfId="0" applyFont="1" applyFill="1" applyBorder="1" applyAlignment="1">
      <alignment horizontal="left"/>
    </xf>
    <xf numFmtId="166" fontId="4" fillId="3" borderId="13" xfId="0" applyNumberFormat="1" applyFont="1" applyFill="1" applyBorder="1" applyAlignment="1">
      <alignment horizontal="right"/>
    </xf>
    <xf numFmtId="166" fontId="4" fillId="3" borderId="11" xfId="0" applyNumberFormat="1" applyFont="1" applyFill="1" applyBorder="1" applyAlignment="1">
      <alignment horizontal="right"/>
    </xf>
    <xf numFmtId="166" fontId="4" fillId="4" borderId="11" xfId="0" applyNumberFormat="1" applyFont="1" applyFill="1" applyBorder="1" applyAlignment="1">
      <alignment horizontal="right"/>
    </xf>
    <xf numFmtId="166" fontId="4" fillId="5" borderId="11" xfId="0" applyNumberFormat="1" applyFont="1" applyFill="1" applyBorder="1" applyAlignment="1">
      <alignment horizontal="right"/>
    </xf>
    <xf numFmtId="0" fontId="4" fillId="0" borderId="0" xfId="0" applyFont="1"/>
    <xf numFmtId="0" fontId="4" fillId="0" borderId="14" xfId="0" applyFont="1" applyFill="1" applyBorder="1" applyAlignment="1">
      <alignment horizontal="left" wrapText="1"/>
    </xf>
    <xf numFmtId="166" fontId="4" fillId="0" borderId="15" xfId="0" applyNumberFormat="1" applyFont="1" applyBorder="1" applyAlignment="1">
      <alignment horizontal="right"/>
    </xf>
    <xf numFmtId="166" fontId="4" fillId="0" borderId="0" xfId="0" applyNumberFormat="1" applyFont="1" applyBorder="1" applyAlignment="1">
      <alignment horizontal="right"/>
    </xf>
    <xf numFmtId="166" fontId="4" fillId="0" borderId="16" xfId="0" applyNumberFormat="1" applyFont="1" applyBorder="1" applyAlignment="1">
      <alignment horizontal="right"/>
    </xf>
    <xf numFmtId="166" fontId="4" fillId="4" borderId="17" xfId="0" applyNumberFormat="1" applyFont="1" applyFill="1" applyBorder="1" applyAlignment="1">
      <alignment horizontal="right"/>
    </xf>
    <xf numFmtId="166" fontId="4" fillId="5" borderId="18" xfId="0" applyNumberFormat="1" applyFont="1" applyFill="1" applyBorder="1" applyAlignment="1">
      <alignment horizontal="right"/>
    </xf>
    <xf numFmtId="0" fontId="3" fillId="0" borderId="14" xfId="0" applyFont="1" applyFill="1" applyBorder="1" applyAlignment="1">
      <alignment horizontal="left" wrapText="1" indent="1"/>
    </xf>
    <xf numFmtId="166" fontId="3" fillId="0" borderId="15" xfId="0" applyNumberFormat="1" applyFont="1" applyFill="1" applyBorder="1" applyAlignment="1">
      <alignment horizontal="right"/>
    </xf>
    <xf numFmtId="166" fontId="3" fillId="0" borderId="0" xfId="0" applyNumberFormat="1" applyFont="1" applyFill="1" applyBorder="1" applyAlignment="1">
      <alignment horizontal="right"/>
    </xf>
    <xf numFmtId="166" fontId="3" fillId="0" borderId="16" xfId="0" applyNumberFormat="1" applyFont="1" applyFill="1" applyBorder="1" applyAlignment="1">
      <alignment horizontal="right"/>
    </xf>
    <xf numFmtId="166" fontId="3" fillId="4" borderId="19" xfId="0" applyNumberFormat="1" applyFont="1" applyFill="1" applyBorder="1" applyAlignment="1">
      <alignment horizontal="right"/>
    </xf>
    <xf numFmtId="166" fontId="3" fillId="5" borderId="0" xfId="0" applyNumberFormat="1" applyFont="1" applyFill="1" applyBorder="1" applyAlignment="1">
      <alignment horizontal="right"/>
    </xf>
    <xf numFmtId="166" fontId="3" fillId="0" borderId="15" xfId="0" applyNumberFormat="1" applyFont="1" applyBorder="1" applyAlignment="1">
      <alignment horizontal="right"/>
    </xf>
    <xf numFmtId="166" fontId="3" fillId="0" borderId="0" xfId="0" applyNumberFormat="1" applyFont="1" applyBorder="1" applyAlignment="1">
      <alignment horizontal="right"/>
    </xf>
    <xf numFmtId="166" fontId="3" fillId="0" borderId="16" xfId="0" applyNumberFormat="1" applyFont="1" applyBorder="1" applyAlignment="1">
      <alignment horizontal="right"/>
    </xf>
    <xf numFmtId="166" fontId="4" fillId="4" borderId="19" xfId="0" applyNumberFormat="1" applyFont="1" applyFill="1" applyBorder="1" applyAlignment="1">
      <alignment horizontal="right"/>
    </xf>
    <xf numFmtId="166" fontId="4" fillId="5" borderId="0" xfId="0" applyNumberFormat="1" applyFont="1" applyFill="1" applyBorder="1" applyAlignment="1">
      <alignment horizontal="right"/>
    </xf>
    <xf numFmtId="0" fontId="3" fillId="4" borderId="0" xfId="0" applyFont="1" applyFill="1"/>
    <xf numFmtId="0" fontId="3" fillId="5" borderId="0" xfId="0" applyFont="1" applyFill="1"/>
    <xf numFmtId="0" fontId="5" fillId="0" borderId="0" xfId="0" applyFont="1"/>
    <xf numFmtId="1" fontId="2" fillId="0" borderId="0" xfId="0" applyNumberFormat="1" applyFont="1" applyFill="1" applyBorder="1" applyAlignment="1">
      <alignment horizontal="center"/>
    </xf>
    <xf numFmtId="168" fontId="2" fillId="0" borderId="0" xfId="0" applyNumberFormat="1" applyFont="1"/>
    <xf numFmtId="0" fontId="3" fillId="0" borderId="0" xfId="0" applyFont="1" applyFill="1"/>
    <xf numFmtId="164" fontId="3" fillId="0" borderId="0" xfId="0" applyNumberFormat="1" applyFont="1" applyAlignment="1">
      <alignment horizontal="center"/>
    </xf>
    <xf numFmtId="0" fontId="3" fillId="5" borderId="2" xfId="0" applyFont="1" applyFill="1" applyBorder="1" applyAlignment="1">
      <alignment horizontal="center" vertical="center"/>
    </xf>
    <xf numFmtId="0" fontId="3" fillId="0" borderId="0" xfId="0" applyFont="1" applyFill="1" applyBorder="1"/>
    <xf numFmtId="164" fontId="2" fillId="2" borderId="0" xfId="0" applyNumberFormat="1" applyFont="1" applyFill="1" applyAlignment="1">
      <alignment horizontal="right"/>
    </xf>
    <xf numFmtId="0" fontId="2" fillId="2" borderId="0" xfId="0" applyFont="1" applyFill="1" applyAlignment="1">
      <alignment horizontal="right"/>
    </xf>
    <xf numFmtId="0" fontId="5" fillId="6" borderId="0" xfId="0" applyFont="1" applyFill="1"/>
    <xf numFmtId="164" fontId="2" fillId="6" borderId="0" xfId="0" applyNumberFormat="1" applyFont="1" applyFill="1" applyAlignment="1">
      <alignment horizontal="right"/>
    </xf>
    <xf numFmtId="0" fontId="2" fillId="6" borderId="0" xfId="0" applyFont="1" applyFill="1" applyAlignment="1">
      <alignment horizontal="right"/>
    </xf>
    <xf numFmtId="0" fontId="6" fillId="2" borderId="0" xfId="0" applyFont="1" applyFill="1" applyAlignment="1">
      <alignment horizontal="right"/>
    </xf>
    <xf numFmtId="1" fontId="3" fillId="0" borderId="0" xfId="0" applyNumberFormat="1" applyFont="1" applyFill="1" applyBorder="1" applyAlignment="1">
      <alignment horizontal="center"/>
    </xf>
    <xf numFmtId="0" fontId="2" fillId="0" borderId="0" xfId="0" applyFont="1" applyBorder="1"/>
    <xf numFmtId="0" fontId="2" fillId="0" borderId="0" xfId="0" applyFont="1" applyFill="1" applyBorder="1"/>
    <xf numFmtId="0" fontId="4"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alignment horizontal="left"/>
    </xf>
    <xf numFmtId="0" fontId="2" fillId="0" borderId="0" xfId="0" applyFont="1" applyFill="1"/>
    <xf numFmtId="0" fontId="3" fillId="0" borderId="1" xfId="1" applyFont="1" applyFill="1" applyBorder="1"/>
    <xf numFmtId="0" fontId="3" fillId="0" borderId="1" xfId="1" applyFont="1" applyFill="1" applyBorder="1" applyAlignment="1">
      <alignment horizontal="right" vertical="center"/>
    </xf>
    <xf numFmtId="0" fontId="3" fillId="0" borderId="0" xfId="1" applyFont="1" applyFill="1"/>
    <xf numFmtId="0" fontId="4" fillId="0" borderId="0" xfId="1" applyFont="1" applyFill="1"/>
    <xf numFmtId="0" fontId="3" fillId="0" borderId="0" xfId="1" applyFont="1" applyFill="1" applyAlignment="1">
      <alignment horizontal="left" vertical="center"/>
    </xf>
    <xf numFmtId="0" fontId="3" fillId="0" borderId="22" xfId="1" applyFont="1" applyFill="1" applyBorder="1" applyAlignment="1">
      <alignment horizontal="left" wrapText="1"/>
    </xf>
    <xf numFmtId="166" fontId="3" fillId="0" borderId="0" xfId="1" applyNumberFormat="1" applyFont="1" applyFill="1" applyBorder="1" applyAlignment="1">
      <alignment horizontal="right"/>
    </xf>
    <xf numFmtId="166" fontId="3" fillId="0" borderId="25" xfId="1" applyNumberFormat="1" applyFont="1" applyFill="1" applyBorder="1" applyAlignment="1">
      <alignment horizontal="right"/>
    </xf>
    <xf numFmtId="164" fontId="4" fillId="0" borderId="0" xfId="1" applyNumberFormat="1" applyFont="1" applyFill="1"/>
    <xf numFmtId="0" fontId="3" fillId="0" borderId="22" xfId="1" applyFont="1" applyFill="1" applyBorder="1" applyAlignment="1">
      <alignment horizontal="left" wrapText="1" indent="1"/>
    </xf>
    <xf numFmtId="0" fontId="4" fillId="0" borderId="22" xfId="1" applyFont="1" applyFill="1" applyBorder="1" applyAlignment="1">
      <alignment horizontal="left" wrapText="1"/>
    </xf>
    <xf numFmtId="0" fontId="3" fillId="0" borderId="26" xfId="1" applyFont="1" applyFill="1" applyBorder="1" applyAlignment="1">
      <alignment horizontal="left" wrapText="1"/>
    </xf>
    <xf numFmtId="166" fontId="3" fillId="0" borderId="27" xfId="1" applyNumberFormat="1" applyFont="1" applyFill="1" applyBorder="1" applyAlignment="1">
      <alignment horizontal="right"/>
    </xf>
    <xf numFmtId="166" fontId="3" fillId="0" borderId="28" xfId="1" applyNumberFormat="1" applyFont="1" applyFill="1" applyBorder="1" applyAlignment="1">
      <alignment horizontal="right"/>
    </xf>
    <xf numFmtId="0" fontId="3" fillId="0" borderId="29" xfId="1" applyFont="1" applyFill="1" applyBorder="1" applyAlignment="1">
      <alignment vertical="center" wrapText="1"/>
    </xf>
    <xf numFmtId="0" fontId="4" fillId="0" borderId="20" xfId="1" applyFont="1" applyFill="1" applyBorder="1" applyAlignment="1">
      <alignment horizontal="left" wrapText="1"/>
    </xf>
    <xf numFmtId="167" fontId="4" fillId="0" borderId="24" xfId="1" applyNumberFormat="1" applyFont="1" applyFill="1" applyBorder="1" applyAlignment="1">
      <alignment horizontal="right"/>
    </xf>
    <xf numFmtId="167" fontId="4" fillId="0" borderId="21" xfId="1" applyNumberFormat="1" applyFont="1" applyFill="1" applyBorder="1" applyAlignment="1">
      <alignment horizontal="right"/>
    </xf>
    <xf numFmtId="167" fontId="3" fillId="0" borderId="0" xfId="1" applyNumberFormat="1" applyFont="1" applyFill="1" applyBorder="1" applyAlignment="1">
      <alignment horizontal="right"/>
    </xf>
    <xf numFmtId="167" fontId="3" fillId="0" borderId="25" xfId="1" applyNumberFormat="1" applyFont="1" applyFill="1" applyBorder="1" applyAlignment="1">
      <alignment horizontal="right"/>
    </xf>
    <xf numFmtId="0" fontId="7" fillId="0" borderId="0" xfId="1" applyFont="1" applyFill="1"/>
    <xf numFmtId="0" fontId="3" fillId="0" borderId="22" xfId="1" applyFont="1" applyFill="1" applyBorder="1" applyAlignment="1">
      <alignment horizontal="left" vertical="center" wrapText="1" indent="1"/>
    </xf>
    <xf numFmtId="167" fontId="3" fillId="0" borderId="0" xfId="1" applyNumberFormat="1" applyFont="1" applyFill="1" applyBorder="1" applyAlignment="1">
      <alignment horizontal="right" vertical="top"/>
    </xf>
    <xf numFmtId="167" fontId="3" fillId="0" borderId="25" xfId="1" applyNumberFormat="1" applyFont="1" applyFill="1" applyBorder="1" applyAlignment="1">
      <alignment horizontal="right" vertical="top"/>
    </xf>
    <xf numFmtId="167" fontId="3" fillId="0" borderId="27" xfId="1" applyNumberFormat="1" applyFont="1" applyFill="1" applyBorder="1" applyAlignment="1">
      <alignment horizontal="right"/>
    </xf>
    <xf numFmtId="167" fontId="3" fillId="0" borderId="28" xfId="1" applyNumberFormat="1" applyFont="1" applyFill="1" applyBorder="1" applyAlignment="1">
      <alignment horizontal="right"/>
    </xf>
    <xf numFmtId="0" fontId="3" fillId="0" borderId="0" xfId="1" applyNumberFormat="1" applyFont="1" applyFill="1" applyBorder="1" applyAlignment="1">
      <alignment horizontal="left" vertical="center"/>
    </xf>
    <xf numFmtId="0" fontId="3" fillId="0" borderId="0" xfId="1" applyFont="1" applyFill="1" applyBorder="1"/>
    <xf numFmtId="0" fontId="3" fillId="0" borderId="0" xfId="1" applyFont="1" applyFill="1" applyBorder="1" applyAlignment="1">
      <alignment horizontal="right" vertical="center"/>
    </xf>
    <xf numFmtId="164" fontId="3" fillId="0" borderId="0" xfId="1" applyNumberFormat="1" applyFont="1" applyFill="1" applyAlignment="1">
      <alignment horizontal="center"/>
    </xf>
    <xf numFmtId="167" fontId="4" fillId="0" borderId="0" xfId="1" applyNumberFormat="1" applyFont="1" applyFill="1" applyBorder="1" applyAlignment="1">
      <alignment horizontal="right"/>
    </xf>
    <xf numFmtId="167" fontId="4" fillId="0" borderId="25" xfId="1" applyNumberFormat="1" applyFont="1" applyFill="1" applyBorder="1" applyAlignment="1">
      <alignment horizontal="right"/>
    </xf>
    <xf numFmtId="0" fontId="3" fillId="0" borderId="0" xfId="1" applyFont="1" applyFill="1" applyAlignment="1"/>
    <xf numFmtId="0" fontId="5" fillId="0" borderId="0" xfId="0" applyFont="1" applyBorder="1"/>
    <xf numFmtId="0" fontId="8" fillId="0" borderId="0" xfId="0" applyFont="1" applyBorder="1" applyAlignment="1">
      <alignment horizontal="right" vertical="center"/>
    </xf>
    <xf numFmtId="0" fontId="5" fillId="0" borderId="0" xfId="0" applyFont="1" applyBorder="1" applyAlignment="1">
      <alignment horizontal="right"/>
    </xf>
    <xf numFmtId="2" fontId="9" fillId="0" borderId="0" xfId="0" applyNumberFormat="1" applyFont="1" applyBorder="1" applyAlignment="1">
      <alignment horizontal="right" vertical="center"/>
    </xf>
    <xf numFmtId="2" fontId="2" fillId="0" borderId="0" xfId="0" applyNumberFormat="1" applyFont="1" applyBorder="1"/>
    <xf numFmtId="164" fontId="2" fillId="0" borderId="0" xfId="0" applyNumberFormat="1" applyFont="1" applyBorder="1"/>
    <xf numFmtId="2" fontId="2" fillId="0" borderId="0" xfId="0" applyNumberFormat="1" applyFont="1" applyFill="1" applyBorder="1"/>
    <xf numFmtId="2" fontId="10" fillId="0" borderId="0" xfId="0" applyNumberFormat="1" applyFont="1" applyBorder="1"/>
    <xf numFmtId="2" fontId="11" fillId="9" borderId="0" xfId="0" applyNumberFormat="1" applyFont="1" applyFill="1" applyBorder="1" applyAlignment="1">
      <alignment horizontal="right" vertical="center"/>
    </xf>
    <xf numFmtId="2" fontId="6" fillId="0" borderId="0" xfId="0" applyNumberFormat="1" applyFont="1" applyBorder="1"/>
    <xf numFmtId="2" fontId="2" fillId="0" borderId="0" xfId="0" applyNumberFormat="1" applyFont="1" applyBorder="1" applyAlignment="1">
      <alignment horizontal="right"/>
    </xf>
    <xf numFmtId="2" fontId="6" fillId="0" borderId="0" xfId="0" applyNumberFormat="1" applyFont="1" applyBorder="1" applyAlignment="1">
      <alignment horizontal="right"/>
    </xf>
    <xf numFmtId="2" fontId="10" fillId="0" borderId="0" xfId="0" applyNumberFormat="1" applyFont="1" applyFill="1" applyBorder="1"/>
    <xf numFmtId="169" fontId="4" fillId="7" borderId="0" xfId="0" applyNumberFormat="1" applyFont="1" applyFill="1" applyBorder="1" applyAlignment="1">
      <alignment vertical="center"/>
    </xf>
    <xf numFmtId="0" fontId="5" fillId="8" borderId="0" xfId="0" applyFont="1" applyFill="1" applyBorder="1" applyAlignment="1">
      <alignment horizontal="left" vertical="center"/>
    </xf>
    <xf numFmtId="49" fontId="4" fillId="7" borderId="0" xfId="0" applyNumberFormat="1" applyFont="1" applyFill="1" applyBorder="1" applyAlignment="1">
      <alignment horizontal="left" vertical="center"/>
    </xf>
    <xf numFmtId="0" fontId="5" fillId="0" borderId="0" xfId="0" applyFont="1" applyFill="1" applyBorder="1"/>
    <xf numFmtId="0" fontId="14" fillId="0" borderId="31" xfId="4" applyFont="1" applyFill="1" applyBorder="1" applyAlignment="1" applyProtection="1"/>
    <xf numFmtId="0" fontId="2" fillId="0" borderId="31" xfId="0" applyFont="1" applyFill="1" applyBorder="1"/>
    <xf numFmtId="0" fontId="5" fillId="0" borderId="31" xfId="0" applyFont="1" applyFill="1" applyBorder="1"/>
    <xf numFmtId="0" fontId="2" fillId="0" borderId="31" xfId="0" applyFont="1" applyFill="1" applyBorder="1" applyAlignment="1"/>
    <xf numFmtId="0" fontId="2" fillId="0" borderId="31" xfId="2" applyFont="1" applyFill="1" applyBorder="1"/>
    <xf numFmtId="0" fontId="15" fillId="0" borderId="31" xfId="3" applyFont="1" applyFill="1" applyBorder="1"/>
    <xf numFmtId="0" fontId="16" fillId="0" borderId="31" xfId="3" applyFont="1" applyFill="1" applyBorder="1"/>
    <xf numFmtId="49" fontId="2" fillId="0" borderId="31" xfId="0" quotePrefix="1" applyNumberFormat="1" applyFont="1" applyFill="1" applyBorder="1"/>
    <xf numFmtId="0" fontId="17" fillId="0" borderId="0" xfId="0" applyFont="1"/>
    <xf numFmtId="0" fontId="10" fillId="0" borderId="31" xfId="4" applyFont="1" applyFill="1" applyBorder="1"/>
    <xf numFmtId="0" fontId="10" fillId="0" borderId="32" xfId="4" applyFont="1" applyFill="1" applyBorder="1" applyAlignment="1">
      <alignment horizontal="left"/>
    </xf>
    <xf numFmtId="0" fontId="10" fillId="0" borderId="33" xfId="4" applyFont="1" applyFill="1" applyBorder="1" applyAlignment="1">
      <alignment horizontal="left"/>
    </xf>
    <xf numFmtId="0" fontId="10" fillId="0" borderId="34" xfId="4" applyFont="1" applyFill="1" applyBorder="1" applyAlignment="1">
      <alignment horizontal="left"/>
    </xf>
    <xf numFmtId="0" fontId="5" fillId="2" borderId="0" xfId="0" applyFont="1" applyFill="1" applyAlignment="1">
      <alignment horizontal="left"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left"/>
    </xf>
    <xf numFmtId="0" fontId="3" fillId="0" borderId="5"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165" fontId="4" fillId="0" borderId="0" xfId="0" applyNumberFormat="1" applyFont="1" applyFill="1" applyBorder="1" applyAlignment="1">
      <alignment horizontal="left" vertical="center" wrapText="1"/>
    </xf>
    <xf numFmtId="0" fontId="3" fillId="0" borderId="30"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10" fillId="0" borderId="31" xfId="4" applyFont="1" applyFill="1" applyBorder="1" applyAlignment="1"/>
    <xf numFmtId="164" fontId="3" fillId="0" borderId="0" xfId="0" applyNumberFormat="1" applyFont="1" applyAlignment="1">
      <alignment horizontal="center" vertical="center"/>
    </xf>
  </cellXfs>
  <cellStyles count="5">
    <cellStyle name="Hyperlink" xfId="4" builtinId="8"/>
    <cellStyle name="Hyperlink 2" xfId="3"/>
    <cellStyle name="Standard" xfId="0" builtinId="0"/>
    <cellStyle name="Standard 5" xfId="1"/>
    <cellStyle name="Standard 9" xfId="2"/>
  </cellStyles>
  <dxfs count="10">
    <dxf>
      <font>
        <b val="0"/>
        <i val="0"/>
        <strike val="0"/>
        <condense val="0"/>
        <extend val="0"/>
        <outline val="0"/>
        <shadow val="0"/>
        <u val="none"/>
        <vertAlign val="baseline"/>
        <sz val="11"/>
        <color auto="1"/>
        <name val="Calibri"/>
        <scheme val="minor"/>
      </font>
      <numFmt numFmtId="164" formatCode="0.0"/>
      <alignment horizont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hyperlink" Target="#Inhaltsverzeichnis!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2</xdr:col>
      <xdr:colOff>493800</xdr:colOff>
      <xdr:row>31</xdr:row>
      <xdr:rowOff>172819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4086225"/>
          <a:ext cx="1332000" cy="1125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762000</xdr:colOff>
      <xdr:row>2</xdr:row>
      <xdr:rowOff>38100</xdr:rowOff>
    </xdr:to>
    <xdr:pic>
      <xdr:nvPicPr>
        <xdr:cNvPr id="2" name="rot"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762000</xdr:colOff>
      <xdr:row>2</xdr:row>
      <xdr:rowOff>38100</xdr:rowOff>
    </xdr:to>
    <xdr:pic>
      <xdr:nvPicPr>
        <xdr:cNvPr id="3" name="rot"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762000</xdr:colOff>
      <xdr:row>2</xdr:row>
      <xdr:rowOff>38100</xdr:rowOff>
    </xdr:to>
    <xdr:pic>
      <xdr:nvPicPr>
        <xdr:cNvPr id="4" name="rot"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190500</xdr:colOff>
      <xdr:row>4</xdr:row>
      <xdr:rowOff>0</xdr:rowOff>
    </xdr:from>
    <xdr:to>
      <xdr:col>8</xdr:col>
      <xdr:colOff>695325</xdr:colOff>
      <xdr:row>5</xdr:row>
      <xdr:rowOff>0</xdr:rowOff>
    </xdr:to>
    <xdr:sp macro="" textlink="">
      <xdr:nvSpPr>
        <xdr:cNvPr id="3" name="Inhalt">
          <a:hlinkClick xmlns:r="http://schemas.openxmlformats.org/officeDocument/2006/relationships" r:id="rId1"/>
        </xdr:cNvPr>
        <xdr:cNvSpPr txBox="1"/>
      </xdr:nvSpPr>
      <xdr:spPr>
        <a:xfrm>
          <a:off x="8420100" y="9239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twoCellAnchor>
    <xdr:from>
      <xdr:col>7</xdr:col>
      <xdr:colOff>190500</xdr:colOff>
      <xdr:row>4</xdr:row>
      <xdr:rowOff>0</xdr:rowOff>
    </xdr:from>
    <xdr:to>
      <xdr:col>8</xdr:col>
      <xdr:colOff>695325</xdr:colOff>
      <xdr:row>5</xdr:row>
      <xdr:rowOff>0</xdr:rowOff>
    </xdr:to>
    <xdr:sp macro="" textlink="">
      <xdr:nvSpPr>
        <xdr:cNvPr id="4" name="Inhalt">
          <a:hlinkClick xmlns:r="http://schemas.openxmlformats.org/officeDocument/2006/relationships" r:id="rId1"/>
        </xdr:cNvPr>
        <xdr:cNvSpPr txBox="1"/>
      </xdr:nvSpPr>
      <xdr:spPr>
        <a:xfrm>
          <a:off x="8420100" y="9239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panose="020B0604020202020204" pitchFamily="34" charset="0"/>
            </a:rPr>
            <a:t>zurück zum Inhalt</a:t>
          </a:r>
        </a:p>
      </xdr:txBody>
    </xdr:sp>
    <xdr:clientData fPrintsWithSheet="0"/>
  </xdr:twoCellAnchor>
</xdr:wsDr>
</file>

<file path=xl/tables/table1.xml><?xml version="1.0" encoding="utf-8"?>
<table xmlns="http://schemas.openxmlformats.org/spreadsheetml/2006/main" id="4" name="Tabelle4" displayName="Tabelle4" ref="G6:I16" totalsRowShown="0">
  <autoFilter ref="G6:I16"/>
  <tableColumns count="3">
    <tableColumn id="1" name="Branche" dataDxfId="2"/>
    <tableColumn id="2" name="Anforderungsniveau" dataDxfId="1"/>
    <tableColumn id="3" name="Geschäftsrisiko &quot;Fachkräftemangel&quot;" dataDxfId="0"/>
  </tableColumns>
  <tableStyleInfo name="TableStyleMedium2" showFirstColumn="0" showLastColumn="0" showRowStripes="1" showColumnStripes="0"/>
</table>
</file>

<file path=xl/tables/table2.xml><?xml version="1.0" encoding="utf-8"?>
<table xmlns="http://schemas.openxmlformats.org/spreadsheetml/2006/main" id="7" name="Tabelle7" displayName="Tabelle7" ref="K6:M15" totalsRowShown="0" headerRowDxfId="9" headerRowCellStyle="Standard 5">
  <autoFilter ref="K6:M15"/>
  <tableColumns count="3">
    <tableColumn id="1" name="Branchen" dataDxfId="8"/>
    <tableColumn id="2" name="Quote offener Stellen" dataDxfId="7" dataCellStyle="Standard 5"/>
    <tableColumn id="3" name="Personalfluktuation" dataDxfId="6" dataCellStyle="Standard 5"/>
  </tableColumns>
  <tableStyleInfo name="TableStyleMedium2" showFirstColumn="0" showLastColumn="0" showRowStripes="1" showColumnStripes="0"/>
</table>
</file>

<file path=xl/tables/table3.xml><?xml version="1.0" encoding="utf-8"?>
<table xmlns="http://schemas.openxmlformats.org/spreadsheetml/2006/main" id="6" name="Tabelle6" displayName="Tabelle6" ref="A6:C16" totalsRowShown="0">
  <autoFilter ref="A6:C16"/>
  <tableColumns count="3">
    <tableColumn id="1" name="Branche " dataDxfId="5"/>
    <tableColumn id="2" name="Geschäftsrisiko &quot;Arbeitskosten&quot;" dataDxfId="4"/>
    <tableColumn id="3" name="Geschäftsrisiko &quot;Fachkräftemangel&quot;" dataDxfId="3"/>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oeckler.de/5867_6257.htm" TargetMode="External"/><Relationship Id="rId2" Type="http://schemas.openxmlformats.org/officeDocument/2006/relationships/hyperlink" Target="https://www.boeckler.de/wsi_114049.htm" TargetMode="External"/><Relationship Id="rId1" Type="http://schemas.openxmlformats.org/officeDocument/2006/relationships/hyperlink" Target="https://www.boeckler.de/pdfp_wsi_report_41_2028.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32"/>
  <sheetViews>
    <sheetView tabSelected="1" workbookViewId="0"/>
  </sheetViews>
  <sheetFormatPr baseColWidth="10" defaultRowHeight="15" x14ac:dyDescent="0.25"/>
  <cols>
    <col min="1" max="16384" width="11" style="119"/>
  </cols>
  <sheetData>
    <row r="4" spans="2:7" x14ac:dyDescent="0.25">
      <c r="B4" s="119" t="s">
        <v>110</v>
      </c>
    </row>
    <row r="6" spans="2:7" ht="18" x14ac:dyDescent="0.25">
      <c r="B6" s="126" t="s">
        <v>109</v>
      </c>
    </row>
    <row r="8" spans="2:7" s="120" customFormat="1" x14ac:dyDescent="0.25">
      <c r="B8" s="120" t="s">
        <v>107</v>
      </c>
    </row>
    <row r="10" spans="2:7" x14ac:dyDescent="0.25">
      <c r="B10" s="119" t="s">
        <v>108</v>
      </c>
    </row>
    <row r="12" spans="2:7" x14ac:dyDescent="0.25">
      <c r="B12" s="128" t="s">
        <v>113</v>
      </c>
      <c r="C12" s="129"/>
      <c r="D12" s="129"/>
      <c r="E12" s="129"/>
      <c r="F12" s="129"/>
      <c r="G12" s="130"/>
    </row>
    <row r="13" spans="2:7" x14ac:dyDescent="0.25">
      <c r="B13" s="128" t="s">
        <v>114</v>
      </c>
      <c r="C13" s="129"/>
      <c r="D13" s="129"/>
      <c r="E13" s="129"/>
      <c r="F13" s="129"/>
      <c r="G13" s="130"/>
    </row>
    <row r="14" spans="2:7" x14ac:dyDescent="0.25">
      <c r="B14" s="127"/>
    </row>
    <row r="15" spans="2:7" x14ac:dyDescent="0.25">
      <c r="B15" s="121" t="s">
        <v>111</v>
      </c>
    </row>
    <row r="16" spans="2:7" x14ac:dyDescent="0.25">
      <c r="B16" s="144" t="s">
        <v>115</v>
      </c>
      <c r="C16" s="118"/>
    </row>
    <row r="17" spans="2:8" x14ac:dyDescent="0.25">
      <c r="B17" s="119" t="s">
        <v>116</v>
      </c>
    </row>
    <row r="18" spans="2:8" x14ac:dyDescent="0.25">
      <c r="B18" s="119" t="s">
        <v>117</v>
      </c>
    </row>
    <row r="26" spans="2:8" x14ac:dyDescent="0.25">
      <c r="B26" s="122"/>
      <c r="C26" s="122"/>
      <c r="D26" s="122"/>
      <c r="E26" s="122"/>
      <c r="F26" s="122"/>
      <c r="G26" s="122"/>
    </row>
    <row r="27" spans="2:8" x14ac:dyDescent="0.25">
      <c r="B27" s="122"/>
      <c r="C27" s="122"/>
      <c r="D27" s="123"/>
      <c r="E27" s="124"/>
      <c r="F27" s="122"/>
      <c r="G27" s="122"/>
    </row>
    <row r="28" spans="2:8" x14ac:dyDescent="0.25">
      <c r="B28" s="122"/>
      <c r="C28" s="122"/>
      <c r="D28" s="121"/>
      <c r="E28" s="125"/>
      <c r="F28" s="122"/>
      <c r="G28" s="122"/>
    </row>
    <row r="29" spans="2:8" x14ac:dyDescent="0.25">
      <c r="B29" s="122"/>
      <c r="C29" s="122"/>
      <c r="F29" s="122"/>
      <c r="G29" s="122"/>
    </row>
    <row r="30" spans="2:8" x14ac:dyDescent="0.25">
      <c r="B30" s="122"/>
      <c r="C30" s="122"/>
      <c r="D30" s="122"/>
      <c r="E30" s="122"/>
      <c r="F30" s="122"/>
      <c r="G30" s="122"/>
    </row>
    <row r="31" spans="2:8" x14ac:dyDescent="0.25">
      <c r="B31" s="122"/>
      <c r="C31" s="122"/>
      <c r="D31" s="122"/>
      <c r="E31" s="122"/>
      <c r="F31" s="122"/>
      <c r="G31" s="122"/>
    </row>
    <row r="32" spans="2:8" x14ac:dyDescent="0.25">
      <c r="B32" s="122"/>
      <c r="C32" s="122"/>
      <c r="D32" s="122"/>
      <c r="E32" s="122"/>
      <c r="F32" s="122"/>
      <c r="G32" s="122"/>
      <c r="H32" s="122"/>
    </row>
  </sheetData>
  <mergeCells count="2">
    <mergeCell ref="B13:G13"/>
    <mergeCell ref="B12:G12"/>
  </mergeCells>
  <hyperlinks>
    <hyperlink ref="B12" r:id="rId1" display="Report zum Download: https://www.boeckler.de/pdf/p_wsi_report_41.pdf"/>
    <hyperlink ref="B13" r:id="rId2" display="Abbildungen zum Download: https://www.boeckler.de/wsi_114049.htm"/>
    <hyperlink ref="B16" r:id="rId3"/>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workbookViewId="0">
      <selection activeCell="H19" sqref="H19"/>
    </sheetView>
  </sheetViews>
  <sheetFormatPr baseColWidth="10" defaultRowHeight="15" x14ac:dyDescent="0.25"/>
  <cols>
    <col min="1" max="16384" width="11" style="1"/>
  </cols>
  <sheetData>
    <row r="2" spans="1:9" x14ac:dyDescent="0.25">
      <c r="A2" s="48" t="s">
        <v>71</v>
      </c>
    </row>
    <row r="3" spans="1:9" x14ac:dyDescent="0.25">
      <c r="A3" s="1" t="s">
        <v>72</v>
      </c>
      <c r="E3" s="49"/>
      <c r="I3" s="50"/>
    </row>
    <row r="4" spans="1:9" x14ac:dyDescent="0.25">
      <c r="E4" s="49"/>
      <c r="I4" s="50"/>
    </row>
    <row r="5" spans="1:9" x14ac:dyDescent="0.25">
      <c r="E5" s="49"/>
      <c r="I5" s="50"/>
    </row>
    <row r="6" spans="1:9" x14ac:dyDescent="0.25">
      <c r="A6" s="57" t="s">
        <v>70</v>
      </c>
      <c r="B6" s="58">
        <v>1600</v>
      </c>
      <c r="C6" s="59"/>
    </row>
    <row r="7" spans="1:9" x14ac:dyDescent="0.25">
      <c r="A7" s="131" t="s">
        <v>69</v>
      </c>
      <c r="B7" s="60" t="s">
        <v>88</v>
      </c>
      <c r="C7" s="60" t="s">
        <v>89</v>
      </c>
    </row>
    <row r="8" spans="1:9" x14ac:dyDescent="0.25">
      <c r="A8" s="131"/>
      <c r="B8" s="56">
        <v>983.5</v>
      </c>
      <c r="C8" s="55">
        <v>199.7</v>
      </c>
    </row>
    <row r="10" spans="1:9" x14ac:dyDescent="0.25">
      <c r="A10" s="1" t="s">
        <v>73</v>
      </c>
    </row>
  </sheetData>
  <mergeCells count="1">
    <mergeCell ref="A7:A8"/>
  </mergeCells>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G1" workbookViewId="0">
      <selection activeCell="I29" sqref="I29"/>
    </sheetView>
  </sheetViews>
  <sheetFormatPr baseColWidth="10" defaultColWidth="10" defaultRowHeight="15" customHeight="1" x14ac:dyDescent="0.25"/>
  <cols>
    <col min="1" max="1" width="55" style="12" customWidth="1"/>
    <col min="2" max="4" width="9.375" style="12" customWidth="1"/>
    <col min="5" max="5" width="9.375" style="46" customWidth="1"/>
    <col min="6" max="6" width="9.375" style="47" customWidth="1"/>
    <col min="7" max="7" width="35.875" style="12" customWidth="1"/>
    <col min="8" max="8" width="19.375" style="12" customWidth="1"/>
    <col min="9" max="9" width="30.25" style="12" customWidth="1"/>
    <col min="10" max="10" width="13.125" style="12" customWidth="1"/>
    <col min="11" max="11" width="9.375" style="12" customWidth="1"/>
    <col min="12" max="16384" width="10" style="12"/>
  </cols>
  <sheetData>
    <row r="1" spans="1:9" s="7" customFormat="1" ht="15" customHeight="1" x14ac:dyDescent="0.25">
      <c r="A1" s="2" t="s">
        <v>12</v>
      </c>
      <c r="B1" s="3"/>
      <c r="C1" s="4"/>
      <c r="D1" s="4"/>
      <c r="E1" s="5"/>
      <c r="F1" s="6"/>
    </row>
    <row r="2" spans="1:9" s="4" customFormat="1" ht="15" customHeight="1" x14ac:dyDescent="0.25">
      <c r="A2" s="4" t="s">
        <v>13</v>
      </c>
      <c r="E2" s="5"/>
      <c r="F2" s="6"/>
      <c r="G2" s="8" t="s">
        <v>90</v>
      </c>
    </row>
    <row r="3" spans="1:9" s="9" customFormat="1" ht="15" customHeight="1" x14ac:dyDescent="0.25">
      <c r="E3" s="10"/>
      <c r="F3" s="11"/>
      <c r="G3" s="4" t="s">
        <v>67</v>
      </c>
    </row>
    <row r="4" spans="1:9" ht="15" customHeight="1" x14ac:dyDescent="0.25">
      <c r="A4" s="132" t="s">
        <v>14</v>
      </c>
      <c r="B4" s="134" t="s">
        <v>15</v>
      </c>
      <c r="C4" s="136" t="s">
        <v>16</v>
      </c>
      <c r="D4" s="137"/>
      <c r="E4" s="137"/>
      <c r="F4" s="137"/>
    </row>
    <row r="5" spans="1:9" ht="15" customHeight="1" x14ac:dyDescent="0.25">
      <c r="A5" s="133"/>
      <c r="B5" s="135"/>
      <c r="C5" s="138" t="s">
        <v>17</v>
      </c>
      <c r="D5" s="139"/>
      <c r="E5" s="138" t="s">
        <v>18</v>
      </c>
      <c r="F5" s="140"/>
    </row>
    <row r="6" spans="1:9" ht="15" customHeight="1" x14ac:dyDescent="0.25">
      <c r="A6" s="133"/>
      <c r="B6" s="13">
        <v>1</v>
      </c>
      <c r="C6" s="13">
        <v>2</v>
      </c>
      <c r="D6" s="14">
        <v>3</v>
      </c>
      <c r="E6" s="15">
        <v>4</v>
      </c>
      <c r="F6" s="53">
        <v>5</v>
      </c>
      <c r="G6" s="7" t="s">
        <v>94</v>
      </c>
      <c r="H6" s="51" t="s">
        <v>91</v>
      </c>
      <c r="I6" s="12" t="s">
        <v>0</v>
      </c>
    </row>
    <row r="7" spans="1:9" s="22" customFormat="1" ht="15" customHeight="1" x14ac:dyDescent="0.25">
      <c r="A7" s="16" t="s">
        <v>15</v>
      </c>
      <c r="B7" s="17">
        <v>32731752</v>
      </c>
      <c r="C7" s="18">
        <v>23679762</v>
      </c>
      <c r="D7" s="19">
        <v>9051977</v>
      </c>
      <c r="E7" s="20">
        <v>5058432</v>
      </c>
      <c r="F7" s="21">
        <v>19157834</v>
      </c>
      <c r="G7" s="54" t="s">
        <v>1</v>
      </c>
      <c r="H7" s="145">
        <v>85.718726225205359</v>
      </c>
      <c r="I7" s="145">
        <v>60</v>
      </c>
    </row>
    <row r="8" spans="1:9" s="28" customFormat="1" ht="15" customHeight="1" x14ac:dyDescent="0.25">
      <c r="A8" s="23" t="s">
        <v>19</v>
      </c>
      <c r="B8" s="24"/>
      <c r="C8" s="25"/>
      <c r="D8" s="25"/>
      <c r="E8" s="26"/>
      <c r="F8" s="27"/>
      <c r="G8" s="54" t="s">
        <v>2</v>
      </c>
      <c r="H8" s="145">
        <v>84.519397994035387</v>
      </c>
      <c r="I8" s="52">
        <v>79</v>
      </c>
    </row>
    <row r="9" spans="1:9" ht="15" customHeight="1" x14ac:dyDescent="0.25">
      <c r="A9" s="29" t="s">
        <v>20</v>
      </c>
      <c r="B9" s="30">
        <v>230106</v>
      </c>
      <c r="C9" s="31">
        <v>185901</v>
      </c>
      <c r="D9" s="32">
        <v>44205</v>
      </c>
      <c r="E9" s="33">
        <v>95477</v>
      </c>
      <c r="F9" s="34">
        <v>113978</v>
      </c>
      <c r="G9" s="54" t="s">
        <v>3</v>
      </c>
      <c r="H9" s="145">
        <v>90.203930274684694</v>
      </c>
      <c r="I9" s="52">
        <v>52</v>
      </c>
    </row>
    <row r="10" spans="1:9" ht="15" customHeight="1" x14ac:dyDescent="0.25">
      <c r="A10" s="35" t="s">
        <v>21</v>
      </c>
      <c r="B10" s="36">
        <v>38522</v>
      </c>
      <c r="C10" s="37">
        <v>32314</v>
      </c>
      <c r="D10" s="38">
        <v>6208</v>
      </c>
      <c r="E10" s="39">
        <v>22729</v>
      </c>
      <c r="F10" s="40">
        <v>13103</v>
      </c>
      <c r="G10" s="54" t="s">
        <v>4</v>
      </c>
      <c r="H10" s="145">
        <v>80.037404115510284</v>
      </c>
      <c r="I10" s="52">
        <v>60</v>
      </c>
    </row>
    <row r="11" spans="1:9" ht="15" customHeight="1" x14ac:dyDescent="0.25">
      <c r="A11" s="35" t="s">
        <v>22</v>
      </c>
      <c r="B11" s="36">
        <v>16241</v>
      </c>
      <c r="C11" s="37">
        <v>12438</v>
      </c>
      <c r="D11" s="38">
        <v>3803</v>
      </c>
      <c r="E11" s="39">
        <v>10913</v>
      </c>
      <c r="F11" s="40">
        <v>4285</v>
      </c>
      <c r="G11" s="54" t="s">
        <v>5</v>
      </c>
      <c r="H11" s="145">
        <v>83.209606263404396</v>
      </c>
      <c r="I11" s="52">
        <v>75</v>
      </c>
    </row>
    <row r="12" spans="1:9" ht="15" customHeight="1" x14ac:dyDescent="0.25">
      <c r="A12" s="35" t="s">
        <v>23</v>
      </c>
      <c r="B12" s="36">
        <v>26456</v>
      </c>
      <c r="C12" s="37">
        <v>20535</v>
      </c>
      <c r="D12" s="38">
        <v>5921</v>
      </c>
      <c r="E12" s="39">
        <v>10257</v>
      </c>
      <c r="F12" s="40">
        <v>14700</v>
      </c>
      <c r="G12" s="54" t="s">
        <v>6</v>
      </c>
      <c r="H12" s="145">
        <v>67.206301486073187</v>
      </c>
      <c r="I12" s="52">
        <v>72</v>
      </c>
    </row>
    <row r="13" spans="1:9" ht="15" customHeight="1" x14ac:dyDescent="0.25">
      <c r="A13" s="35" t="s">
        <v>24</v>
      </c>
      <c r="B13" s="36">
        <v>43151</v>
      </c>
      <c r="C13" s="37">
        <v>33930</v>
      </c>
      <c r="D13" s="38">
        <v>9221</v>
      </c>
      <c r="E13" s="39">
        <v>15373</v>
      </c>
      <c r="F13" s="40">
        <v>24295</v>
      </c>
      <c r="G13" s="54" t="s">
        <v>7</v>
      </c>
      <c r="H13" s="145">
        <v>97.956106107582031</v>
      </c>
      <c r="I13" s="52">
        <v>39</v>
      </c>
    </row>
    <row r="14" spans="1:9" ht="15" customHeight="1" x14ac:dyDescent="0.25">
      <c r="A14" s="35" t="s">
        <v>25</v>
      </c>
      <c r="B14" s="36">
        <v>76932</v>
      </c>
      <c r="C14" s="37">
        <v>64287</v>
      </c>
      <c r="D14" s="38">
        <v>12645</v>
      </c>
      <c r="E14" s="39">
        <v>28024</v>
      </c>
      <c r="F14" s="40">
        <v>41065</v>
      </c>
      <c r="G14" s="54" t="s">
        <v>8</v>
      </c>
      <c r="H14" s="145">
        <v>91.759684581227987</v>
      </c>
      <c r="I14" s="52">
        <v>48</v>
      </c>
    </row>
    <row r="15" spans="1:9" ht="15" customHeight="1" x14ac:dyDescent="0.25">
      <c r="A15" s="35" t="s">
        <v>26</v>
      </c>
      <c r="B15" s="36">
        <v>28712</v>
      </c>
      <c r="C15" s="37">
        <v>22323</v>
      </c>
      <c r="D15" s="38">
        <v>6389</v>
      </c>
      <c r="E15" s="39">
        <v>8169</v>
      </c>
      <c r="F15" s="40">
        <v>16472</v>
      </c>
      <c r="G15" s="54" t="s">
        <v>9</v>
      </c>
      <c r="H15" s="145">
        <v>80.743548443152008</v>
      </c>
      <c r="I15" s="52">
        <v>79</v>
      </c>
    </row>
    <row r="16" spans="1:9" ht="15" customHeight="1" x14ac:dyDescent="0.25">
      <c r="A16" s="35" t="s">
        <v>27</v>
      </c>
      <c r="B16" s="41">
        <v>92</v>
      </c>
      <c r="C16" s="42">
        <v>74</v>
      </c>
      <c r="D16" s="43">
        <v>18</v>
      </c>
      <c r="E16" s="39">
        <v>12</v>
      </c>
      <c r="F16" s="40">
        <v>58</v>
      </c>
      <c r="G16" s="54" t="s">
        <v>10</v>
      </c>
      <c r="H16" s="145">
        <v>96.751545515133415</v>
      </c>
      <c r="I16" s="52">
        <v>58</v>
      </c>
    </row>
    <row r="17" spans="1:7" ht="15" customHeight="1" x14ac:dyDescent="0.25">
      <c r="A17" s="29" t="s">
        <v>28</v>
      </c>
      <c r="B17" s="30">
        <v>19567</v>
      </c>
      <c r="C17" s="31">
        <v>16074</v>
      </c>
      <c r="D17" s="32">
        <v>3493</v>
      </c>
      <c r="E17" s="44">
        <v>7287</v>
      </c>
      <c r="F17" s="45">
        <v>10021</v>
      </c>
      <c r="G17" s="1"/>
    </row>
    <row r="18" spans="1:7" ht="15" customHeight="1" x14ac:dyDescent="0.25">
      <c r="G18" s="12" t="s">
        <v>92</v>
      </c>
    </row>
    <row r="19" spans="1:7" ht="15" customHeight="1" x14ac:dyDescent="0.25">
      <c r="A19" s="35" t="s">
        <v>29</v>
      </c>
      <c r="B19" s="36">
        <v>2671</v>
      </c>
      <c r="C19" s="37">
        <v>2255</v>
      </c>
      <c r="D19" s="38">
        <v>416</v>
      </c>
      <c r="E19" s="39">
        <v>1011</v>
      </c>
      <c r="F19" s="40" t="s">
        <v>30</v>
      </c>
      <c r="G19" s="1" t="s">
        <v>93</v>
      </c>
    </row>
    <row r="20" spans="1:7" ht="15" customHeight="1" x14ac:dyDescent="0.25">
      <c r="A20" s="35"/>
      <c r="B20" s="36"/>
      <c r="C20" s="37"/>
      <c r="D20" s="38"/>
      <c r="E20" s="39"/>
      <c r="F20" s="40"/>
      <c r="G20" s="1"/>
    </row>
    <row r="21" spans="1:7" ht="15" customHeight="1" x14ac:dyDescent="0.25">
      <c r="A21" s="35" t="s">
        <v>31</v>
      </c>
      <c r="B21" s="36">
        <v>40</v>
      </c>
      <c r="C21" s="37">
        <v>29</v>
      </c>
      <c r="D21" s="38">
        <v>11</v>
      </c>
      <c r="E21" s="39">
        <v>27</v>
      </c>
      <c r="F21" s="40" t="s">
        <v>30</v>
      </c>
      <c r="G21" s="4" t="s">
        <v>68</v>
      </c>
    </row>
    <row r="22" spans="1:7" ht="15" customHeight="1" x14ac:dyDescent="0.25">
      <c r="A22" s="35" t="s">
        <v>32</v>
      </c>
      <c r="B22" s="41">
        <v>1382</v>
      </c>
      <c r="C22" s="42">
        <v>1140</v>
      </c>
      <c r="D22" s="43">
        <v>242</v>
      </c>
      <c r="E22" s="39">
        <v>223</v>
      </c>
      <c r="F22" s="40">
        <v>961</v>
      </c>
      <c r="G22" s="1"/>
    </row>
  </sheetData>
  <mergeCells count="5">
    <mergeCell ref="A4:A6"/>
    <mergeCell ref="B4:B5"/>
    <mergeCell ref="C4:F4"/>
    <mergeCell ref="C5:D5"/>
    <mergeCell ref="E5:F5"/>
  </mergeCells>
  <pageMargins left="0.7" right="0.7" top="0.78740157499999996" bottom="0.78740157499999996" header="0.3" footer="0.3"/>
  <pageSetup paperSize="9" orientation="portrait"/>
  <drawing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Q45"/>
  <sheetViews>
    <sheetView topLeftCell="K1" workbookViewId="0">
      <selection activeCell="K1" sqref="K1"/>
    </sheetView>
  </sheetViews>
  <sheetFormatPr baseColWidth="10" defaultColWidth="10.75" defaultRowHeight="15" customHeight="1" x14ac:dyDescent="0.25"/>
  <cols>
    <col min="1" max="1" width="51.75" style="70" customWidth="1"/>
    <col min="2" max="9" width="9.375" style="70" customWidth="1"/>
    <col min="10" max="10" width="10.75" style="70"/>
    <col min="11" max="11" width="36.25" style="70" customWidth="1"/>
    <col min="12" max="12" width="20.25" style="70" customWidth="1"/>
    <col min="13" max="13" width="19.75" style="70" customWidth="1"/>
    <col min="14" max="14" width="15" style="70" customWidth="1"/>
    <col min="15" max="15" width="14.875" style="70" customWidth="1"/>
    <col min="16" max="18" width="10.75" style="70"/>
    <col min="19" max="19" width="12.875" style="70" customWidth="1"/>
    <col min="20" max="20" width="10.75" style="70"/>
    <col min="21" max="21" width="11" style="70" customWidth="1"/>
    <col min="22" max="16384" width="10.75" style="70"/>
  </cols>
  <sheetData>
    <row r="2" spans="1:13" ht="15" customHeight="1" x14ac:dyDescent="0.25">
      <c r="A2" s="68"/>
      <c r="B2" s="68"/>
      <c r="C2" s="68"/>
      <c r="D2" s="68"/>
      <c r="E2" s="68"/>
      <c r="F2" s="68"/>
      <c r="G2" s="68"/>
      <c r="H2" s="68"/>
      <c r="I2" s="69" t="s">
        <v>11</v>
      </c>
      <c r="K2" s="71" t="s">
        <v>98</v>
      </c>
    </row>
    <row r="3" spans="1:13" ht="15" customHeight="1" x14ac:dyDescent="0.25">
      <c r="K3" s="70" t="s">
        <v>65</v>
      </c>
    </row>
    <row r="4" spans="1:13" ht="15" customHeight="1" x14ac:dyDescent="0.25">
      <c r="A4" s="141" t="s">
        <v>33</v>
      </c>
      <c r="B4" s="141"/>
      <c r="C4" s="141"/>
      <c r="D4" s="141"/>
      <c r="E4" s="141"/>
      <c r="F4" s="141"/>
      <c r="G4" s="141"/>
      <c r="H4" s="141"/>
      <c r="I4" s="141"/>
    </row>
    <row r="5" spans="1:13" ht="15" customHeight="1" x14ac:dyDescent="0.25">
      <c r="A5" s="72" t="s">
        <v>12</v>
      </c>
    </row>
    <row r="6" spans="1:13" ht="15" customHeight="1" x14ac:dyDescent="0.25">
      <c r="A6" s="73" t="s">
        <v>45</v>
      </c>
      <c r="B6" s="74">
        <v>673094</v>
      </c>
      <c r="C6" s="74">
        <v>315116</v>
      </c>
      <c r="D6" s="74">
        <v>113807</v>
      </c>
      <c r="E6" s="74">
        <v>101267</v>
      </c>
      <c r="F6" s="74">
        <v>47407</v>
      </c>
      <c r="G6" s="74">
        <v>52784</v>
      </c>
      <c r="H6" s="74">
        <v>23998</v>
      </c>
      <c r="I6" s="75">
        <v>18715</v>
      </c>
      <c r="J6" s="76"/>
      <c r="K6" s="70" t="s">
        <v>97</v>
      </c>
      <c r="L6" s="70" t="s">
        <v>63</v>
      </c>
      <c r="M6" s="70" t="s">
        <v>64</v>
      </c>
    </row>
    <row r="7" spans="1:13" ht="15" customHeight="1" x14ac:dyDescent="0.25">
      <c r="A7" s="77" t="s">
        <v>46</v>
      </c>
      <c r="B7" s="74">
        <v>972531</v>
      </c>
      <c r="C7" s="74">
        <v>595890</v>
      </c>
      <c r="D7" s="74">
        <v>150271</v>
      </c>
      <c r="E7" s="74">
        <v>126796</v>
      </c>
      <c r="F7" s="74">
        <v>50743</v>
      </c>
      <c r="G7" s="74">
        <v>36665</v>
      </c>
      <c r="H7" s="74">
        <v>9367</v>
      </c>
      <c r="I7" s="75">
        <v>2799</v>
      </c>
      <c r="J7" s="76"/>
      <c r="K7" s="67" t="s">
        <v>58</v>
      </c>
      <c r="L7" s="97">
        <v>35.989421639645855</v>
      </c>
      <c r="M7" s="97">
        <v>1.5360011565185179</v>
      </c>
    </row>
    <row r="8" spans="1:13" ht="15" customHeight="1" x14ac:dyDescent="0.25">
      <c r="A8" s="73" t="s">
        <v>47</v>
      </c>
      <c r="B8" s="74">
        <v>203296</v>
      </c>
      <c r="C8" s="74">
        <v>39960</v>
      </c>
      <c r="D8" s="74">
        <v>25494</v>
      </c>
      <c r="E8" s="74">
        <v>28699</v>
      </c>
      <c r="F8" s="74">
        <v>18637</v>
      </c>
      <c r="G8" s="74">
        <v>21052</v>
      </c>
      <c r="H8" s="74">
        <v>15151</v>
      </c>
      <c r="I8" s="75">
        <v>54303</v>
      </c>
      <c r="J8" s="76"/>
      <c r="K8" s="67" t="s">
        <v>59</v>
      </c>
      <c r="L8" s="97">
        <v>38.889458611547902</v>
      </c>
      <c r="M8" s="97">
        <v>2.283747049449941</v>
      </c>
    </row>
    <row r="9" spans="1:13" ht="15" customHeight="1" x14ac:dyDescent="0.25">
      <c r="A9" s="73" t="s">
        <v>48</v>
      </c>
      <c r="B9" s="74">
        <v>322665</v>
      </c>
      <c r="C9" s="74">
        <v>106675</v>
      </c>
      <c r="D9" s="74">
        <v>54501</v>
      </c>
      <c r="E9" s="74">
        <v>57466</v>
      </c>
      <c r="F9" s="74">
        <v>25479</v>
      </c>
      <c r="G9" s="74">
        <v>37481</v>
      </c>
      <c r="H9" s="74">
        <v>16120</v>
      </c>
      <c r="I9" s="75">
        <v>24943</v>
      </c>
      <c r="J9" s="76"/>
      <c r="K9" s="67" t="s">
        <v>2</v>
      </c>
      <c r="L9" s="97">
        <v>59.140261954300065</v>
      </c>
      <c r="M9" s="97">
        <v>5.0290688406505089</v>
      </c>
    </row>
    <row r="10" spans="1:13" ht="15" customHeight="1" x14ac:dyDescent="0.25">
      <c r="A10" s="73" t="s">
        <v>49</v>
      </c>
      <c r="B10" s="74">
        <v>444808</v>
      </c>
      <c r="C10" s="74">
        <v>96324</v>
      </c>
      <c r="D10" s="74">
        <v>64462</v>
      </c>
      <c r="E10" s="74">
        <v>77391</v>
      </c>
      <c r="F10" s="74">
        <v>44068</v>
      </c>
      <c r="G10" s="74">
        <v>69023</v>
      </c>
      <c r="H10" s="74">
        <v>38530</v>
      </c>
      <c r="I10" s="75">
        <v>55010</v>
      </c>
      <c r="J10" s="76"/>
      <c r="K10" s="67" t="s">
        <v>60</v>
      </c>
      <c r="L10" s="97">
        <v>46.358735409324332</v>
      </c>
      <c r="M10" s="97">
        <v>2.6503704425813996</v>
      </c>
    </row>
    <row r="11" spans="1:13" ht="15" customHeight="1" x14ac:dyDescent="0.25">
      <c r="A11" s="73" t="s">
        <v>50</v>
      </c>
      <c r="B11" s="74">
        <v>560276</v>
      </c>
      <c r="C11" s="74">
        <v>164629</v>
      </c>
      <c r="D11" s="74">
        <v>102255</v>
      </c>
      <c r="E11" s="74">
        <v>110378</v>
      </c>
      <c r="F11" s="74">
        <v>50896</v>
      </c>
      <c r="G11" s="74">
        <v>58396</v>
      </c>
      <c r="H11" s="74">
        <v>31865</v>
      </c>
      <c r="I11" s="75">
        <v>41857</v>
      </c>
      <c r="J11" s="76"/>
      <c r="K11" s="67" t="s">
        <v>5</v>
      </c>
      <c r="L11" s="97">
        <v>58.417761588514971</v>
      </c>
      <c r="M11" s="97">
        <v>4.2451741232566613</v>
      </c>
    </row>
    <row r="12" spans="1:13" ht="15" customHeight="1" x14ac:dyDescent="0.25">
      <c r="A12" s="73" t="s">
        <v>51</v>
      </c>
      <c r="B12" s="74">
        <v>382625</v>
      </c>
      <c r="C12" s="74">
        <v>151742</v>
      </c>
      <c r="D12" s="74">
        <v>64373</v>
      </c>
      <c r="E12" s="74">
        <v>63170</v>
      </c>
      <c r="F12" s="74">
        <v>27106</v>
      </c>
      <c r="G12" s="74">
        <v>34923</v>
      </c>
      <c r="H12" s="74">
        <v>17660</v>
      </c>
      <c r="I12" s="75">
        <v>23651</v>
      </c>
      <c r="J12" s="76"/>
      <c r="K12" s="67" t="s">
        <v>10</v>
      </c>
      <c r="L12" s="97">
        <v>76.698564162578208</v>
      </c>
      <c r="M12" s="97">
        <v>4.0958314354144321</v>
      </c>
    </row>
    <row r="13" spans="1:13" ht="15" customHeight="1" x14ac:dyDescent="0.25">
      <c r="A13" s="73" t="s">
        <v>52</v>
      </c>
      <c r="B13" s="74">
        <v>833</v>
      </c>
      <c r="C13" s="74">
        <v>646</v>
      </c>
      <c r="D13" s="74">
        <v>95</v>
      </c>
      <c r="E13" s="74">
        <v>59</v>
      </c>
      <c r="F13" s="74">
        <v>14</v>
      </c>
      <c r="G13" s="74">
        <v>9</v>
      </c>
      <c r="H13" s="74">
        <v>7</v>
      </c>
      <c r="I13" s="75">
        <v>3</v>
      </c>
      <c r="J13" s="71"/>
      <c r="K13" s="67" t="s">
        <v>7</v>
      </c>
      <c r="L13" s="97">
        <v>25.789341928216043</v>
      </c>
      <c r="M13" s="97">
        <v>1.4233919430001694</v>
      </c>
    </row>
    <row r="14" spans="1:13" ht="15" customHeight="1" x14ac:dyDescent="0.25">
      <c r="A14" s="78" t="s">
        <v>53</v>
      </c>
      <c r="B14" s="74"/>
      <c r="C14" s="74"/>
      <c r="D14" s="74"/>
      <c r="E14" s="74"/>
      <c r="F14" s="74"/>
      <c r="G14" s="74"/>
      <c r="H14" s="74"/>
      <c r="I14" s="75"/>
      <c r="J14" s="71"/>
      <c r="K14" s="67" t="s">
        <v>61</v>
      </c>
      <c r="L14" s="97">
        <v>64.059424144846247</v>
      </c>
      <c r="M14" s="97">
        <v>6.6155550229825719</v>
      </c>
    </row>
    <row r="15" spans="1:13" ht="15" customHeight="1" x14ac:dyDescent="0.25">
      <c r="A15" s="73" t="s">
        <v>34</v>
      </c>
      <c r="B15" s="74">
        <v>151513</v>
      </c>
      <c r="C15" s="74">
        <v>94694</v>
      </c>
      <c r="D15" s="74">
        <v>24674</v>
      </c>
      <c r="E15" s="74">
        <v>10956</v>
      </c>
      <c r="F15" s="74">
        <v>5395</v>
      </c>
      <c r="G15" s="74">
        <v>7267</v>
      </c>
      <c r="H15" s="74">
        <v>3836</v>
      </c>
      <c r="I15" s="75">
        <v>4691</v>
      </c>
      <c r="J15" s="71"/>
      <c r="K15" s="67" t="s">
        <v>62</v>
      </c>
      <c r="L15" s="97">
        <v>52.885228820688447</v>
      </c>
      <c r="M15" s="97">
        <v>3.3360742669763277</v>
      </c>
    </row>
    <row r="17" spans="1:17" s="71" customFormat="1" ht="15" customHeight="1" x14ac:dyDescent="0.25">
      <c r="A17" s="83" t="s">
        <v>15</v>
      </c>
      <c r="B17" s="84">
        <v>100</v>
      </c>
      <c r="C17" s="84">
        <v>39.63498111282545</v>
      </c>
      <c r="D17" s="84">
        <v>15.20555460507684</v>
      </c>
      <c r="E17" s="84">
        <v>14.739795168790659</v>
      </c>
      <c r="F17" s="84">
        <v>7.5414872770187182</v>
      </c>
      <c r="G17" s="84">
        <v>9.8688634026319964</v>
      </c>
      <c r="H17" s="84">
        <v>5.2226598651429219</v>
      </c>
      <c r="I17" s="85">
        <v>7.7866585685134089</v>
      </c>
      <c r="K17" s="100" t="s">
        <v>100</v>
      </c>
      <c r="P17" s="70"/>
      <c r="Q17" s="70"/>
    </row>
    <row r="18" spans="1:17" s="71" customFormat="1" ht="15" customHeight="1" x14ac:dyDescent="0.25">
      <c r="A18" s="78"/>
      <c r="B18" s="98"/>
      <c r="C18" s="98"/>
      <c r="D18" s="98"/>
      <c r="E18" s="98"/>
      <c r="F18" s="98"/>
      <c r="G18" s="98"/>
      <c r="H18" s="98"/>
      <c r="I18" s="99"/>
      <c r="K18" s="100" t="s">
        <v>101</v>
      </c>
      <c r="P18" s="70"/>
      <c r="Q18" s="70"/>
    </row>
    <row r="19" spans="1:17" ht="15" customHeight="1" x14ac:dyDescent="0.25">
      <c r="A19" s="73" t="s">
        <v>34</v>
      </c>
      <c r="B19" s="86">
        <v>100</v>
      </c>
      <c r="C19" s="86">
        <v>62.498927484770284</v>
      </c>
      <c r="D19" s="86">
        <v>16.285071248011722</v>
      </c>
      <c r="E19" s="86">
        <v>7.2310626810900711</v>
      </c>
      <c r="F19" s="86">
        <v>3.5607505626579896</v>
      </c>
      <c r="G19" s="86">
        <v>4.7962881072911241</v>
      </c>
      <c r="H19" s="86">
        <v>2.5317959515025112</v>
      </c>
      <c r="I19" s="87">
        <v>3.0961039646762982</v>
      </c>
      <c r="K19" s="70" t="s">
        <v>99</v>
      </c>
    </row>
    <row r="20" spans="1:17" ht="15" customHeight="1" x14ac:dyDescent="0.25">
      <c r="A20" s="73" t="s">
        <v>35</v>
      </c>
      <c r="B20" s="86">
        <v>100</v>
      </c>
      <c r="C20" s="86">
        <v>23.540301253305739</v>
      </c>
      <c r="D20" s="86">
        <v>12.449120386340118</v>
      </c>
      <c r="E20" s="86">
        <v>12.577900425434057</v>
      </c>
      <c r="F20" s="86">
        <v>7.678509830976199</v>
      </c>
      <c r="G20" s="86">
        <v>13.76221685638726</v>
      </c>
      <c r="H20" s="86">
        <v>11.662642290444982</v>
      </c>
      <c r="I20" s="87">
        <v>18.32930895711165</v>
      </c>
      <c r="K20" s="70" t="s">
        <v>102</v>
      </c>
    </row>
    <row r="21" spans="1:17" ht="15" customHeight="1" x14ac:dyDescent="0.25">
      <c r="A21" s="73"/>
      <c r="B21" s="86"/>
      <c r="C21" s="86"/>
      <c r="D21" s="86"/>
      <c r="E21" s="86"/>
      <c r="F21" s="86"/>
      <c r="G21" s="86"/>
      <c r="H21" s="86"/>
      <c r="I21" s="87"/>
    </row>
    <row r="22" spans="1:17" ht="15" customHeight="1" x14ac:dyDescent="0.25">
      <c r="A22" s="79" t="s">
        <v>55</v>
      </c>
      <c r="B22" s="80">
        <v>7099042</v>
      </c>
      <c r="C22" s="80">
        <v>2937597</v>
      </c>
      <c r="D22" s="80">
        <v>1079921</v>
      </c>
      <c r="E22" s="80">
        <v>1071483</v>
      </c>
      <c r="F22" s="80">
        <v>537278</v>
      </c>
      <c r="G22" s="80">
        <v>677129</v>
      </c>
      <c r="H22" s="80">
        <v>341700</v>
      </c>
      <c r="I22" s="81">
        <v>453934</v>
      </c>
      <c r="J22" s="71"/>
      <c r="K22" s="70" t="s">
        <v>66</v>
      </c>
    </row>
    <row r="23" spans="1:17" ht="15" customHeight="1" x14ac:dyDescent="0.25">
      <c r="A23" s="82"/>
      <c r="B23" s="142" t="s">
        <v>56</v>
      </c>
      <c r="C23" s="142"/>
      <c r="D23" s="142"/>
      <c r="E23" s="142"/>
      <c r="F23" s="142"/>
      <c r="G23" s="142"/>
      <c r="H23" s="142"/>
      <c r="I23" s="143"/>
      <c r="P23" s="71"/>
      <c r="Q23" s="71"/>
    </row>
    <row r="24" spans="1:17" s="88" customFormat="1" ht="15" customHeight="1" x14ac:dyDescent="0.25">
      <c r="A24" s="89" t="s">
        <v>36</v>
      </c>
      <c r="B24" s="86">
        <v>100</v>
      </c>
      <c r="C24" s="86">
        <v>24.460837412683116</v>
      </c>
      <c r="D24" s="86">
        <v>10.956765804128175</v>
      </c>
      <c r="E24" s="86">
        <v>13.751569671866006</v>
      </c>
      <c r="F24" s="86">
        <v>8.5230901427095063</v>
      </c>
      <c r="G24" s="86">
        <v>14.154666383558961</v>
      </c>
      <c r="H24" s="86">
        <v>8.4731592331541226</v>
      </c>
      <c r="I24" s="87">
        <v>19.679911351900113</v>
      </c>
    </row>
    <row r="25" spans="1:17" s="88" customFormat="1" ht="15" customHeight="1" x14ac:dyDescent="0.25">
      <c r="A25" s="89" t="s">
        <v>37</v>
      </c>
      <c r="B25" s="90">
        <v>100</v>
      </c>
      <c r="C25" s="90">
        <v>23.335280373831775</v>
      </c>
      <c r="D25" s="90">
        <v>14.294459920920202</v>
      </c>
      <c r="E25" s="90">
        <v>13.964211897915169</v>
      </c>
      <c r="F25" s="90">
        <v>7.7922807332854056</v>
      </c>
      <c r="G25" s="90">
        <v>12.604466211358734</v>
      </c>
      <c r="H25" s="90">
        <v>8.6061062185478079</v>
      </c>
      <c r="I25" s="91">
        <v>19.403194644140907</v>
      </c>
      <c r="P25" s="70"/>
      <c r="Q25" s="70"/>
    </row>
    <row r="26" spans="1:17" ht="15" customHeight="1" x14ac:dyDescent="0.25">
      <c r="A26" s="73" t="s">
        <v>38</v>
      </c>
      <c r="B26" s="86">
        <v>100</v>
      </c>
      <c r="C26" s="86">
        <v>38.470252880305765</v>
      </c>
      <c r="D26" s="86">
        <v>20.670009073994301</v>
      </c>
      <c r="E26" s="86">
        <v>14.004931120134184</v>
      </c>
      <c r="F26" s="86">
        <v>7.0507685398201696</v>
      </c>
      <c r="G26" s="86">
        <v>9.0244997846072064</v>
      </c>
      <c r="H26" s="86">
        <v>4.7837364692079962</v>
      </c>
      <c r="I26" s="87">
        <v>5.995802131930378</v>
      </c>
    </row>
    <row r="27" spans="1:17" ht="15" customHeight="1" x14ac:dyDescent="0.25">
      <c r="A27" s="73" t="s">
        <v>39</v>
      </c>
      <c r="B27" s="86">
        <v>100</v>
      </c>
      <c r="C27" s="86">
        <v>31.719793271553471</v>
      </c>
      <c r="D27" s="86">
        <v>14.638942137770867</v>
      </c>
      <c r="E27" s="86">
        <v>16.192236632653341</v>
      </c>
      <c r="F27" s="86">
        <v>8.9773809708638552</v>
      </c>
      <c r="G27" s="86">
        <v>12.669195214815479</v>
      </c>
      <c r="H27" s="86">
        <v>6.8174906366699153</v>
      </c>
      <c r="I27" s="87">
        <v>8.9849611356730783</v>
      </c>
    </row>
    <row r="28" spans="1:17" ht="15" customHeight="1" x14ac:dyDescent="0.25">
      <c r="A28" s="73" t="s">
        <v>40</v>
      </c>
      <c r="B28" s="86">
        <v>100</v>
      </c>
      <c r="C28" s="86">
        <v>44.136038181828077</v>
      </c>
      <c r="D28" s="86">
        <v>14.281723406686901</v>
      </c>
      <c r="E28" s="86">
        <v>14.436460670794201</v>
      </c>
      <c r="F28" s="86">
        <v>7.5431241689447939</v>
      </c>
      <c r="G28" s="86">
        <v>8.8842409257388102</v>
      </c>
      <c r="H28" s="86">
        <v>4.5593978851969226</v>
      </c>
      <c r="I28" s="87">
        <v>6.159014760810293</v>
      </c>
    </row>
    <row r="29" spans="1:17" ht="15" customHeight="1" x14ac:dyDescent="0.25">
      <c r="A29" s="73" t="s">
        <v>41</v>
      </c>
      <c r="B29" s="86">
        <v>100</v>
      </c>
      <c r="C29" s="86">
        <v>47.462845414116842</v>
      </c>
      <c r="D29" s="86">
        <v>21.192367630848761</v>
      </c>
      <c r="E29" s="86">
        <v>14.76617634016243</v>
      </c>
      <c r="F29" s="86">
        <v>6.0799853028748085</v>
      </c>
      <c r="G29" s="86">
        <v>6.397842309982642</v>
      </c>
      <c r="H29" s="86">
        <v>2.3567663790591307</v>
      </c>
      <c r="I29" s="87">
        <v>1.7440166229553893</v>
      </c>
    </row>
    <row r="30" spans="1:17" ht="15" customHeight="1" x14ac:dyDescent="0.25">
      <c r="A30" s="73" t="s">
        <v>42</v>
      </c>
      <c r="B30" s="86">
        <v>100</v>
      </c>
      <c r="C30" s="86">
        <v>70.786874915605168</v>
      </c>
      <c r="D30" s="86">
        <v>5.9116892469730384</v>
      </c>
      <c r="E30" s="86">
        <v>7.0027456452266286</v>
      </c>
      <c r="F30" s="86">
        <v>4.1800423099428361</v>
      </c>
      <c r="G30" s="86">
        <v>5.8150065265337361</v>
      </c>
      <c r="H30" s="86">
        <v>3.0835846423909619</v>
      </c>
      <c r="I30" s="87">
        <v>3.2200567133276321</v>
      </c>
    </row>
    <row r="31" spans="1:17" ht="15" customHeight="1" x14ac:dyDescent="0.25">
      <c r="A31" s="73" t="s">
        <v>43</v>
      </c>
      <c r="B31" s="86">
        <v>100</v>
      </c>
      <c r="C31" s="86">
        <v>15.267390556059704</v>
      </c>
      <c r="D31" s="86">
        <v>10.521951372156336</v>
      </c>
      <c r="E31" s="86">
        <v>14.262133491879714</v>
      </c>
      <c r="F31" s="86">
        <v>10.146446787871202</v>
      </c>
      <c r="G31" s="86">
        <v>15.520073849234908</v>
      </c>
      <c r="H31" s="86">
        <v>12.376005257064179</v>
      </c>
      <c r="I31" s="87">
        <v>21.905998685733955</v>
      </c>
    </row>
    <row r="32" spans="1:17" ht="15" customHeight="1" x14ac:dyDescent="0.25">
      <c r="A32" s="73" t="s">
        <v>44</v>
      </c>
      <c r="B32" s="86">
        <v>100</v>
      </c>
      <c r="C32" s="86">
        <v>28.377598651137237</v>
      </c>
      <c r="D32" s="86">
        <v>14.794820145873427</v>
      </c>
      <c r="E32" s="86">
        <v>17.115251063300498</v>
      </c>
      <c r="F32" s="86">
        <v>10.10334140670078</v>
      </c>
      <c r="G32" s="86">
        <v>14.955826817630577</v>
      </c>
      <c r="H32" s="86">
        <v>7.151667593779476</v>
      </c>
      <c r="I32" s="87">
        <v>7.5014943215780034</v>
      </c>
    </row>
    <row r="33" spans="1:9" ht="15" customHeight="1" x14ac:dyDescent="0.25">
      <c r="A33" s="73" t="s">
        <v>45</v>
      </c>
      <c r="B33" s="86">
        <v>100</v>
      </c>
      <c r="C33" s="86">
        <v>46.816046495734618</v>
      </c>
      <c r="D33" s="86">
        <v>16.908039590309823</v>
      </c>
      <c r="E33" s="86">
        <v>15.045001143970977</v>
      </c>
      <c r="F33" s="86">
        <v>7.0431470195841896</v>
      </c>
      <c r="G33" s="86">
        <v>7.8419953230900878</v>
      </c>
      <c r="H33" s="86">
        <v>3.5653266854258097</v>
      </c>
      <c r="I33" s="87">
        <v>2.7804437418844916</v>
      </c>
    </row>
    <row r="34" spans="1:9" ht="15" customHeight="1" x14ac:dyDescent="0.25">
      <c r="A34" s="77" t="s">
        <v>46</v>
      </c>
      <c r="B34" s="86">
        <v>100</v>
      </c>
      <c r="C34" s="86">
        <v>61.272082843631715</v>
      </c>
      <c r="D34" s="86">
        <v>15.451538305719817</v>
      </c>
      <c r="E34" s="86">
        <v>13.037733501554191</v>
      </c>
      <c r="F34" s="86">
        <v>5.2176228829723676</v>
      </c>
      <c r="G34" s="86">
        <v>3.7700597718735955</v>
      </c>
      <c r="H34" s="86">
        <v>0.96315695849283989</v>
      </c>
      <c r="I34" s="87">
        <v>0.28780573575546692</v>
      </c>
    </row>
    <row r="35" spans="1:9" ht="15" customHeight="1" x14ac:dyDescent="0.25">
      <c r="A35" s="73" t="s">
        <v>47</v>
      </c>
      <c r="B35" s="86">
        <v>100</v>
      </c>
      <c r="C35" s="86">
        <v>19.656067999370379</v>
      </c>
      <c r="D35" s="86">
        <v>12.540335274673383</v>
      </c>
      <c r="E35" s="86">
        <v>14.116854242090351</v>
      </c>
      <c r="F35" s="86">
        <v>9.1674209035101519</v>
      </c>
      <c r="G35" s="86">
        <v>10.355343932000629</v>
      </c>
      <c r="H35" s="86">
        <v>7.4526798362978122</v>
      </c>
      <c r="I35" s="87">
        <v>26.711297812057293</v>
      </c>
    </row>
    <row r="36" spans="1:9" ht="15" customHeight="1" x14ac:dyDescent="0.25">
      <c r="A36" s="73" t="s">
        <v>48</v>
      </c>
      <c r="B36" s="86">
        <v>100</v>
      </c>
      <c r="C36" s="86">
        <v>33.060604651883537</v>
      </c>
      <c r="D36" s="86">
        <v>16.89089303147227</v>
      </c>
      <c r="E36" s="86">
        <v>17.809802736584381</v>
      </c>
      <c r="F36" s="86">
        <v>7.8964250848403141</v>
      </c>
      <c r="G36" s="86">
        <v>11.616072397068166</v>
      </c>
      <c r="H36" s="86">
        <v>4.9958935738304433</v>
      </c>
      <c r="I36" s="87">
        <v>7.7303085243208907</v>
      </c>
    </row>
    <row r="37" spans="1:9" ht="15" customHeight="1" x14ac:dyDescent="0.25">
      <c r="A37" s="73" t="s">
        <v>49</v>
      </c>
      <c r="B37" s="86">
        <v>100</v>
      </c>
      <c r="C37" s="86">
        <v>21.655186057804716</v>
      </c>
      <c r="D37" s="86">
        <v>14.492095465908886</v>
      </c>
      <c r="E37" s="86">
        <v>17.398742828366395</v>
      </c>
      <c r="F37" s="86">
        <v>9.9071959137425587</v>
      </c>
      <c r="G37" s="86">
        <v>15.517481699969423</v>
      </c>
      <c r="H37" s="86">
        <v>8.6621643495620582</v>
      </c>
      <c r="I37" s="87">
        <v>12.367133684645959</v>
      </c>
    </row>
    <row r="38" spans="1:9" ht="15" customHeight="1" x14ac:dyDescent="0.25">
      <c r="A38" s="73" t="s">
        <v>50</v>
      </c>
      <c r="B38" s="86">
        <v>100</v>
      </c>
      <c r="C38" s="86">
        <v>29.383553819903046</v>
      </c>
      <c r="D38" s="86">
        <v>18.250826378427774</v>
      </c>
      <c r="E38" s="86">
        <v>19.700647537999131</v>
      </c>
      <c r="F38" s="86">
        <v>9.0840942678251437</v>
      </c>
      <c r="G38" s="86">
        <v>10.422720230743419</v>
      </c>
      <c r="H38" s="86">
        <v>5.6873755077854486</v>
      </c>
      <c r="I38" s="87">
        <v>7.4707822573160376</v>
      </c>
    </row>
    <row r="39" spans="1:9" ht="15" customHeight="1" x14ac:dyDescent="0.25">
      <c r="A39" s="73" t="s">
        <v>51</v>
      </c>
      <c r="B39" s="86">
        <v>100</v>
      </c>
      <c r="C39" s="86">
        <v>39.658150931068278</v>
      </c>
      <c r="D39" s="86">
        <v>16.824044429924861</v>
      </c>
      <c r="E39" s="86">
        <v>16.509637373407383</v>
      </c>
      <c r="F39" s="86">
        <v>7.0842208428618108</v>
      </c>
      <c r="G39" s="86">
        <v>9.127213328977458</v>
      </c>
      <c r="H39" s="86">
        <v>4.6154851355766091</v>
      </c>
      <c r="I39" s="87">
        <v>6.1812479581836</v>
      </c>
    </row>
    <row r="40" spans="1:9" ht="15" customHeight="1" x14ac:dyDescent="0.25">
      <c r="A40" s="73" t="s">
        <v>52</v>
      </c>
      <c r="B40" s="86">
        <v>100</v>
      </c>
      <c r="C40" s="86">
        <v>77.551020408163268</v>
      </c>
      <c r="D40" s="86">
        <v>11.404561824729893</v>
      </c>
      <c r="E40" s="86">
        <v>7.0828331332533008</v>
      </c>
      <c r="F40" s="86">
        <v>1.680672268907563</v>
      </c>
      <c r="G40" s="86">
        <v>1.0804321728691477</v>
      </c>
      <c r="H40" s="86">
        <v>0.84033613445378152</v>
      </c>
      <c r="I40" s="87">
        <v>0.36014405762304924</v>
      </c>
    </row>
    <row r="41" spans="1:9" ht="15" customHeight="1" x14ac:dyDescent="0.25">
      <c r="A41" s="78" t="s">
        <v>53</v>
      </c>
      <c r="B41" s="86"/>
      <c r="C41" s="86"/>
      <c r="D41" s="86"/>
      <c r="E41" s="86"/>
      <c r="F41" s="86"/>
      <c r="G41" s="86"/>
      <c r="H41" s="86"/>
      <c r="I41" s="87"/>
    </row>
    <row r="42" spans="1:9" ht="15" customHeight="1" x14ac:dyDescent="0.25">
      <c r="A42" s="73" t="s">
        <v>34</v>
      </c>
      <c r="B42" s="86">
        <v>100</v>
      </c>
      <c r="C42" s="86">
        <v>62.498927484770284</v>
      </c>
      <c r="D42" s="86">
        <v>16.285071248011722</v>
      </c>
      <c r="E42" s="86">
        <v>7.2310626810900711</v>
      </c>
      <c r="F42" s="86">
        <v>3.5607505626579896</v>
      </c>
      <c r="G42" s="86">
        <v>4.7962881072911241</v>
      </c>
      <c r="H42" s="86">
        <v>2.5317959515025112</v>
      </c>
      <c r="I42" s="87">
        <v>3.0961039646762982</v>
      </c>
    </row>
    <row r="43" spans="1:9" ht="15" customHeight="1" x14ac:dyDescent="0.25">
      <c r="A43" s="73" t="s">
        <v>54</v>
      </c>
      <c r="B43" s="86">
        <v>100</v>
      </c>
      <c r="C43" s="86">
        <v>30.211155598295946</v>
      </c>
      <c r="D43" s="86">
        <v>15.082381710328905</v>
      </c>
      <c r="E43" s="86">
        <v>13.929518298510526</v>
      </c>
      <c r="F43" s="86">
        <v>7.7891991654154031</v>
      </c>
      <c r="G43" s="86">
        <v>11.721262507942139</v>
      </c>
      <c r="H43" s="86">
        <v>7.1906095588056438</v>
      </c>
      <c r="I43" s="87">
        <v>14.075873160701436</v>
      </c>
    </row>
    <row r="44" spans="1:9" ht="15" customHeight="1" x14ac:dyDescent="0.25">
      <c r="A44" s="79" t="s">
        <v>55</v>
      </c>
      <c r="B44" s="92">
        <v>100</v>
      </c>
      <c r="C44" s="92">
        <v>41.380189045226103</v>
      </c>
      <c r="D44" s="92">
        <v>15.212207506308598</v>
      </c>
      <c r="E44" s="92">
        <v>15.093346398006943</v>
      </c>
      <c r="F44" s="92">
        <v>7.5683169644580222</v>
      </c>
      <c r="G44" s="92">
        <v>9.5383151698496782</v>
      </c>
      <c r="H44" s="92">
        <v>4.8133255163161452</v>
      </c>
      <c r="I44" s="93">
        <v>6.3942993998345132</v>
      </c>
    </row>
    <row r="45" spans="1:9" ht="15" customHeight="1" x14ac:dyDescent="0.25">
      <c r="A45" s="94"/>
      <c r="B45" s="95"/>
      <c r="C45" s="95"/>
      <c r="D45" s="95"/>
      <c r="E45" s="95"/>
      <c r="F45" s="95"/>
      <c r="G45" s="95"/>
      <c r="H45" s="95"/>
      <c r="I45" s="96" t="s">
        <v>57</v>
      </c>
    </row>
  </sheetData>
  <mergeCells count="2">
    <mergeCell ref="A4:I4"/>
    <mergeCell ref="B23:I23"/>
  </mergeCells>
  <pageMargins left="0.7" right="0.7" top="0.78740157499999996" bottom="0.78740157499999996" header="0.3" footer="0.3"/>
  <pageSetup paperSize="9" scale="42" orientation="landscape"/>
  <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8"/>
  <sheetViews>
    <sheetView workbookViewId="0"/>
  </sheetViews>
  <sheetFormatPr baseColWidth="10" defaultRowHeight="15" x14ac:dyDescent="0.25"/>
  <cols>
    <col min="1" max="1" width="36.125" style="63" customWidth="1"/>
    <col min="2" max="2" width="32.875" style="63" customWidth="1"/>
    <col min="3" max="3" width="33.25" style="63" customWidth="1"/>
    <col min="4" max="16384" width="11" style="63"/>
  </cols>
  <sheetData>
    <row r="2" spans="1:3" x14ac:dyDescent="0.25">
      <c r="A2" s="64" t="s">
        <v>103</v>
      </c>
      <c r="B2" s="65"/>
    </row>
    <row r="3" spans="1:3" x14ac:dyDescent="0.25">
      <c r="A3" s="66" t="s">
        <v>87</v>
      </c>
      <c r="B3" s="65"/>
    </row>
    <row r="4" spans="1:3" x14ac:dyDescent="0.25">
      <c r="A4" s="66"/>
      <c r="B4" s="65"/>
    </row>
    <row r="5" spans="1:3" x14ac:dyDescent="0.25">
      <c r="A5" s="66"/>
      <c r="B5" s="65"/>
    </row>
    <row r="6" spans="1:3" x14ac:dyDescent="0.25">
      <c r="A6" s="66" t="s">
        <v>95</v>
      </c>
      <c r="B6" s="65" t="s">
        <v>96</v>
      </c>
      <c r="C6" s="54" t="s">
        <v>0</v>
      </c>
    </row>
    <row r="7" spans="1:3" x14ac:dyDescent="0.25">
      <c r="A7" s="54" t="s">
        <v>1</v>
      </c>
      <c r="B7" s="61">
        <v>44</v>
      </c>
      <c r="C7" s="61">
        <v>60</v>
      </c>
    </row>
    <row r="8" spans="1:3" x14ac:dyDescent="0.25">
      <c r="A8" s="54" t="s">
        <v>2</v>
      </c>
      <c r="B8" s="61">
        <v>48</v>
      </c>
      <c r="C8" s="61">
        <v>79</v>
      </c>
    </row>
    <row r="9" spans="1:3" x14ac:dyDescent="0.25">
      <c r="A9" s="54" t="s">
        <v>3</v>
      </c>
      <c r="B9" s="61">
        <v>39</v>
      </c>
      <c r="C9" s="61">
        <v>52</v>
      </c>
    </row>
    <row r="10" spans="1:3" x14ac:dyDescent="0.25">
      <c r="A10" s="54" t="s">
        <v>4</v>
      </c>
      <c r="B10" s="61">
        <v>42</v>
      </c>
      <c r="C10" s="61">
        <v>60</v>
      </c>
    </row>
    <row r="11" spans="1:3" x14ac:dyDescent="0.25">
      <c r="A11" s="54" t="s">
        <v>5</v>
      </c>
      <c r="B11" s="61">
        <v>52</v>
      </c>
      <c r="C11" s="61">
        <v>75</v>
      </c>
    </row>
    <row r="12" spans="1:3" x14ac:dyDescent="0.25">
      <c r="A12" s="54" t="s">
        <v>6</v>
      </c>
      <c r="B12" s="61">
        <v>61</v>
      </c>
      <c r="C12" s="61">
        <v>72</v>
      </c>
    </row>
    <row r="13" spans="1:3" x14ac:dyDescent="0.25">
      <c r="A13" s="54" t="s">
        <v>7</v>
      </c>
      <c r="B13" s="61">
        <v>28</v>
      </c>
      <c r="C13" s="61">
        <v>39</v>
      </c>
    </row>
    <row r="14" spans="1:3" x14ac:dyDescent="0.25">
      <c r="A14" s="54" t="s">
        <v>8</v>
      </c>
      <c r="B14" s="61">
        <v>28</v>
      </c>
      <c r="C14" s="61">
        <v>48</v>
      </c>
    </row>
    <row r="15" spans="1:3" x14ac:dyDescent="0.25">
      <c r="A15" s="54" t="s">
        <v>9</v>
      </c>
      <c r="B15" s="61">
        <v>40</v>
      </c>
      <c r="C15" s="61">
        <v>79</v>
      </c>
    </row>
    <row r="16" spans="1:3" x14ac:dyDescent="0.25">
      <c r="A16" s="54" t="s">
        <v>10</v>
      </c>
      <c r="B16" s="61">
        <v>38</v>
      </c>
      <c r="C16" s="61">
        <v>58</v>
      </c>
    </row>
    <row r="18" spans="1:1" x14ac:dyDescent="0.25">
      <c r="A18" s="66" t="s">
        <v>112</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95"/>
  <sheetViews>
    <sheetView zoomScaleNormal="100" zoomScalePageLayoutView="125" workbookViewId="0"/>
  </sheetViews>
  <sheetFormatPr baseColWidth="10" defaultRowHeight="15" x14ac:dyDescent="0.25"/>
  <cols>
    <col min="1" max="1" width="25.375" style="62" customWidth="1"/>
    <col min="2" max="2" width="7.125" style="62" bestFit="1" customWidth="1"/>
    <col min="3" max="6" width="7" style="62" bestFit="1" customWidth="1"/>
    <col min="7" max="7" width="6.125" style="62" customWidth="1"/>
    <col min="8" max="8" width="5.125" style="62" customWidth="1"/>
    <col min="9" max="9" width="11.75" style="62" bestFit="1" customWidth="1"/>
    <col min="10" max="10" width="9.375" style="62" customWidth="1"/>
    <col min="11" max="11" width="12.375" style="62" customWidth="1"/>
    <col min="12" max="16384" width="11" style="62"/>
  </cols>
  <sheetData>
    <row r="2" spans="1:33" x14ac:dyDescent="0.25">
      <c r="A2" s="117" t="s">
        <v>104</v>
      </c>
    </row>
    <row r="5" spans="1:33" x14ac:dyDescent="0.25">
      <c r="A5" s="114" t="s">
        <v>74</v>
      </c>
      <c r="B5" s="114"/>
      <c r="C5" s="114"/>
      <c r="I5" s="103" t="s">
        <v>75</v>
      </c>
    </row>
    <row r="6" spans="1:33" x14ac:dyDescent="0.25">
      <c r="B6" s="102">
        <v>2012</v>
      </c>
      <c r="C6" s="102">
        <v>2013</v>
      </c>
      <c r="D6" s="102">
        <v>2014</v>
      </c>
      <c r="E6" s="102">
        <v>2015</v>
      </c>
      <c r="F6" s="102">
        <v>2016</v>
      </c>
      <c r="G6" s="102">
        <v>2017</v>
      </c>
      <c r="H6" s="101"/>
      <c r="I6" s="103" t="s">
        <v>76</v>
      </c>
      <c r="L6" s="101"/>
      <c r="M6" s="101"/>
      <c r="N6" s="101"/>
      <c r="O6" s="101"/>
      <c r="P6" s="101"/>
      <c r="Q6" s="101"/>
      <c r="R6" s="101"/>
      <c r="T6" s="101"/>
      <c r="U6" s="101"/>
      <c r="V6" s="101"/>
      <c r="W6" s="101"/>
      <c r="X6" s="101"/>
      <c r="Y6" s="101"/>
      <c r="AB6" s="101"/>
      <c r="AC6" s="101"/>
      <c r="AD6" s="101"/>
      <c r="AE6" s="101"/>
      <c r="AF6" s="101"/>
      <c r="AG6" s="101"/>
    </row>
    <row r="7" spans="1:33" x14ac:dyDescent="0.25">
      <c r="A7" s="62" t="s">
        <v>77</v>
      </c>
      <c r="B7" s="104">
        <v>41.05</v>
      </c>
      <c r="C7" s="104">
        <v>41.51</v>
      </c>
      <c r="D7" s="104">
        <v>43.03</v>
      </c>
      <c r="E7" s="104">
        <v>44.15</v>
      </c>
      <c r="F7" s="104">
        <v>45.18</v>
      </c>
      <c r="G7" s="104">
        <v>46.36</v>
      </c>
      <c r="H7" s="105"/>
      <c r="I7" s="106">
        <f>(G7-B7)/B7*100</f>
        <v>12.935444579780761</v>
      </c>
      <c r="K7" s="105"/>
      <c r="L7" s="107"/>
      <c r="M7" s="107"/>
      <c r="N7" s="107"/>
      <c r="O7" s="107"/>
      <c r="P7" s="107"/>
      <c r="Q7" s="107"/>
      <c r="R7" s="105"/>
      <c r="S7" s="105"/>
      <c r="U7" s="105"/>
      <c r="V7" s="105"/>
      <c r="W7" s="105"/>
      <c r="X7" s="105"/>
      <c r="Y7" s="105"/>
      <c r="AA7" s="105"/>
      <c r="AC7" s="105"/>
      <c r="AD7" s="105"/>
      <c r="AE7" s="105"/>
      <c r="AF7" s="105"/>
      <c r="AG7" s="105"/>
    </row>
    <row r="8" spans="1:33" x14ac:dyDescent="0.25">
      <c r="A8" s="62" t="s">
        <v>78</v>
      </c>
      <c r="B8" s="104">
        <v>26.24</v>
      </c>
      <c r="C8" s="104">
        <v>26.4</v>
      </c>
      <c r="D8" s="104">
        <v>27.26</v>
      </c>
      <c r="E8" s="104">
        <v>27.98</v>
      </c>
      <c r="F8" s="104">
        <v>28.55</v>
      </c>
      <c r="G8" s="104">
        <v>29.11</v>
      </c>
      <c r="H8" s="105"/>
      <c r="I8" s="106">
        <f t="shared" ref="I8:I52" si="0">(G8-B8)/B8*100</f>
        <v>10.937500000000004</v>
      </c>
      <c r="K8" s="105"/>
      <c r="M8" s="105"/>
      <c r="N8" s="105"/>
      <c r="O8" s="105"/>
      <c r="P8" s="105"/>
      <c r="Q8" s="105"/>
      <c r="R8" s="105"/>
      <c r="S8" s="105"/>
      <c r="U8" s="105"/>
      <c r="V8" s="105"/>
      <c r="W8" s="105"/>
      <c r="X8" s="105"/>
      <c r="Y8" s="105"/>
      <c r="AA8" s="105"/>
      <c r="AC8" s="105"/>
      <c r="AD8" s="105"/>
      <c r="AE8" s="105"/>
      <c r="AF8" s="105"/>
      <c r="AG8" s="105"/>
    </row>
    <row r="9" spans="1:33" x14ac:dyDescent="0.25">
      <c r="A9" s="62" t="s">
        <v>79</v>
      </c>
      <c r="B9" s="104">
        <v>18.23</v>
      </c>
      <c r="C9" s="104">
        <v>18.3</v>
      </c>
      <c r="D9" s="104">
        <v>18.61</v>
      </c>
      <c r="E9" s="104">
        <v>19.07</v>
      </c>
      <c r="F9" s="104">
        <v>19.5</v>
      </c>
      <c r="G9" s="104">
        <v>19.88</v>
      </c>
      <c r="H9" s="105"/>
      <c r="I9" s="106">
        <f t="shared" si="0"/>
        <v>9.0510148107515001</v>
      </c>
      <c r="K9" s="105"/>
      <c r="M9" s="105"/>
      <c r="N9" s="105"/>
      <c r="O9" s="105"/>
      <c r="P9" s="105"/>
      <c r="Q9" s="105"/>
      <c r="R9" s="105"/>
      <c r="S9" s="105"/>
      <c r="U9" s="105"/>
      <c r="V9" s="105"/>
      <c r="W9" s="105"/>
      <c r="X9" s="105"/>
      <c r="Y9" s="105"/>
      <c r="AA9" s="105"/>
      <c r="AC9" s="105"/>
      <c r="AD9" s="105"/>
      <c r="AE9" s="105"/>
      <c r="AF9" s="105"/>
      <c r="AG9" s="105"/>
    </row>
    <row r="10" spans="1:33" x14ac:dyDescent="0.25">
      <c r="A10" s="62" t="s">
        <v>80</v>
      </c>
      <c r="B10" s="104">
        <v>14.83</v>
      </c>
      <c r="C10" s="104">
        <v>15.04</v>
      </c>
      <c r="D10" s="104">
        <v>15.23</v>
      </c>
      <c r="E10" s="104">
        <v>15.67</v>
      </c>
      <c r="F10" s="104">
        <v>15.86</v>
      </c>
      <c r="G10" s="104">
        <v>16.11</v>
      </c>
      <c r="H10" s="105"/>
      <c r="I10" s="106">
        <f t="shared" si="0"/>
        <v>8.6311530681051885</v>
      </c>
      <c r="K10" s="105"/>
      <c r="M10" s="105"/>
      <c r="N10" s="105"/>
      <c r="O10" s="105"/>
      <c r="P10" s="105"/>
      <c r="Q10" s="105"/>
      <c r="R10" s="105"/>
      <c r="S10" s="105"/>
      <c r="U10" s="105"/>
      <c r="V10" s="105"/>
      <c r="W10" s="105"/>
      <c r="X10" s="105"/>
      <c r="Y10" s="105"/>
      <c r="AA10" s="105"/>
      <c r="AC10" s="105"/>
      <c r="AD10" s="105"/>
      <c r="AE10" s="105"/>
      <c r="AF10" s="105"/>
      <c r="AG10" s="105"/>
    </row>
    <row r="11" spans="1:33" x14ac:dyDescent="0.25">
      <c r="A11" s="62" t="s">
        <v>81</v>
      </c>
      <c r="B11" s="104">
        <v>12.44</v>
      </c>
      <c r="C11" s="104">
        <v>12.76</v>
      </c>
      <c r="D11" s="104">
        <v>12.78</v>
      </c>
      <c r="E11" s="104">
        <v>13.18</v>
      </c>
      <c r="F11" s="104">
        <v>13.44</v>
      </c>
      <c r="G11" s="104">
        <v>13.63</v>
      </c>
      <c r="H11" s="105"/>
      <c r="I11" s="106">
        <f t="shared" si="0"/>
        <v>9.5659163987138385</v>
      </c>
      <c r="K11" s="105"/>
      <c r="M11" s="105"/>
      <c r="N11" s="105"/>
      <c r="O11" s="105"/>
      <c r="P11" s="105"/>
      <c r="Q11" s="105"/>
      <c r="R11" s="105"/>
      <c r="S11" s="105"/>
      <c r="U11" s="105"/>
      <c r="V11" s="105"/>
      <c r="W11" s="105"/>
      <c r="X11" s="105"/>
      <c r="Y11" s="105"/>
      <c r="AA11" s="105"/>
      <c r="AC11" s="105"/>
      <c r="AD11" s="105"/>
      <c r="AE11" s="105"/>
      <c r="AF11" s="105"/>
      <c r="AG11" s="105"/>
    </row>
    <row r="12" spans="1:33" x14ac:dyDescent="0.25">
      <c r="H12" s="108"/>
      <c r="I12" s="106"/>
      <c r="K12" s="105"/>
      <c r="S12" s="105"/>
      <c r="AA12" s="105"/>
    </row>
    <row r="13" spans="1:33" x14ac:dyDescent="0.25">
      <c r="A13" s="101" t="s">
        <v>82</v>
      </c>
      <c r="K13" s="105"/>
      <c r="S13" s="105"/>
      <c r="AA13" s="105"/>
    </row>
    <row r="14" spans="1:33" x14ac:dyDescent="0.25">
      <c r="B14" s="102">
        <v>2012</v>
      </c>
      <c r="C14" s="102">
        <v>2013</v>
      </c>
      <c r="D14" s="102">
        <v>2014</v>
      </c>
      <c r="E14" s="102">
        <v>2015</v>
      </c>
      <c r="F14" s="102">
        <v>2016</v>
      </c>
      <c r="G14" s="102">
        <v>2017</v>
      </c>
      <c r="H14" s="101"/>
      <c r="I14" s="103" t="s">
        <v>76</v>
      </c>
      <c r="K14" s="105"/>
      <c r="S14" s="105"/>
      <c r="AA14" s="105"/>
    </row>
    <row r="15" spans="1:33" x14ac:dyDescent="0.25">
      <c r="A15" s="62" t="s">
        <v>77</v>
      </c>
      <c r="B15" s="104">
        <v>25.83</v>
      </c>
      <c r="C15" s="109">
        <v>25.38</v>
      </c>
      <c r="D15" s="104">
        <v>26.87</v>
      </c>
      <c r="E15" s="104">
        <v>27.54</v>
      </c>
      <c r="F15" s="104">
        <v>27.94</v>
      </c>
      <c r="G15" s="104">
        <v>27.45</v>
      </c>
      <c r="H15" s="105"/>
      <c r="I15" s="106">
        <f t="shared" si="0"/>
        <v>6.2717770034843241</v>
      </c>
      <c r="K15" s="105"/>
      <c r="S15" s="105"/>
      <c r="AA15" s="105"/>
    </row>
    <row r="16" spans="1:33" x14ac:dyDescent="0.25">
      <c r="A16" s="62" t="s">
        <v>78</v>
      </c>
      <c r="B16" s="104">
        <v>16.16</v>
      </c>
      <c r="C16" s="104">
        <v>15.47</v>
      </c>
      <c r="D16" s="104">
        <v>16.64</v>
      </c>
      <c r="E16" s="104">
        <v>17.07</v>
      </c>
      <c r="F16" s="104">
        <v>17.260000000000002</v>
      </c>
      <c r="G16" s="104">
        <v>17.420000000000002</v>
      </c>
      <c r="H16" s="105"/>
      <c r="I16" s="106">
        <f t="shared" si="0"/>
        <v>7.7970297029703071</v>
      </c>
      <c r="K16" s="105"/>
      <c r="S16" s="105"/>
      <c r="AA16" s="105"/>
    </row>
    <row r="17" spans="1:33" x14ac:dyDescent="0.25">
      <c r="A17" s="62" t="s">
        <v>79</v>
      </c>
      <c r="B17" s="104">
        <v>11.12</v>
      </c>
      <c r="C17" s="104">
        <v>11.12</v>
      </c>
      <c r="D17" s="104">
        <v>11.62</v>
      </c>
      <c r="E17" s="104">
        <v>12.27</v>
      </c>
      <c r="F17" s="104">
        <v>12.59</v>
      </c>
      <c r="G17" s="104">
        <v>13</v>
      </c>
      <c r="H17" s="105"/>
      <c r="I17" s="106">
        <f t="shared" si="0"/>
        <v>16.906474820143895</v>
      </c>
      <c r="K17" s="105"/>
      <c r="S17" s="105"/>
      <c r="AA17" s="105"/>
    </row>
    <row r="18" spans="1:33" x14ac:dyDescent="0.25">
      <c r="A18" s="62" t="s">
        <v>80</v>
      </c>
      <c r="B18" s="104">
        <v>9.7100000000000009</v>
      </c>
      <c r="C18" s="104">
        <v>9.81</v>
      </c>
      <c r="D18" s="104">
        <v>10.19</v>
      </c>
      <c r="E18" s="104">
        <v>10.8</v>
      </c>
      <c r="F18" s="104">
        <v>11.1</v>
      </c>
      <c r="G18" s="104">
        <v>11.41</v>
      </c>
      <c r="H18" s="105"/>
      <c r="I18" s="106">
        <f t="shared" si="0"/>
        <v>17.507723995880525</v>
      </c>
      <c r="K18" s="105"/>
      <c r="S18" s="105"/>
      <c r="AA18" s="105"/>
    </row>
    <row r="19" spans="1:33" x14ac:dyDescent="0.25">
      <c r="A19" s="62" t="s">
        <v>81</v>
      </c>
      <c r="B19" s="104">
        <v>9.14</v>
      </c>
      <c r="C19" s="104">
        <v>9.6300000000000008</v>
      </c>
      <c r="D19" s="104">
        <v>9.67</v>
      </c>
      <c r="E19" s="104">
        <v>10.15</v>
      </c>
      <c r="F19" s="104">
        <v>10.26</v>
      </c>
      <c r="G19" s="104">
        <v>10.63</v>
      </c>
      <c r="H19" s="105"/>
      <c r="I19" s="106">
        <f t="shared" si="0"/>
        <v>16.301969365426697</v>
      </c>
      <c r="K19" s="105"/>
      <c r="S19" s="105"/>
      <c r="AA19" s="105"/>
    </row>
    <row r="20" spans="1:33" x14ac:dyDescent="0.25">
      <c r="H20" s="108"/>
      <c r="I20" s="106"/>
      <c r="K20" s="105"/>
      <c r="S20" s="105"/>
      <c r="AA20" s="105"/>
    </row>
    <row r="21" spans="1:33" x14ac:dyDescent="0.25">
      <c r="A21" s="114" t="s">
        <v>83</v>
      </c>
      <c r="B21" s="115"/>
      <c r="C21" s="115"/>
      <c r="K21" s="105"/>
      <c r="S21" s="105"/>
      <c r="AA21" s="105"/>
    </row>
    <row r="22" spans="1:33" x14ac:dyDescent="0.25">
      <c r="B22" s="102">
        <v>2012</v>
      </c>
      <c r="C22" s="102">
        <v>2013</v>
      </c>
      <c r="D22" s="102">
        <v>2014</v>
      </c>
      <c r="E22" s="102">
        <v>2015</v>
      </c>
      <c r="F22" s="102">
        <v>2016</v>
      </c>
      <c r="G22" s="102">
        <v>2017</v>
      </c>
      <c r="H22" s="101"/>
      <c r="I22" s="103" t="s">
        <v>76</v>
      </c>
      <c r="K22" s="105"/>
      <c r="S22" s="105"/>
      <c r="AA22" s="105"/>
    </row>
    <row r="23" spans="1:33" x14ac:dyDescent="0.25">
      <c r="A23" s="62" t="s">
        <v>77</v>
      </c>
      <c r="B23" s="109">
        <v>38.04</v>
      </c>
      <c r="C23" s="104">
        <v>36.51</v>
      </c>
      <c r="D23" s="104">
        <v>37.65</v>
      </c>
      <c r="E23" s="104">
        <v>36.86</v>
      </c>
      <c r="F23" s="104">
        <v>37.369999999999997</v>
      </c>
      <c r="G23" s="104">
        <v>39.86</v>
      </c>
      <c r="H23" s="105"/>
      <c r="I23" s="106">
        <f t="shared" si="0"/>
        <v>4.784437434279706</v>
      </c>
      <c r="K23" s="105"/>
      <c r="S23" s="105"/>
      <c r="AA23" s="105"/>
    </row>
    <row r="24" spans="1:33" x14ac:dyDescent="0.25">
      <c r="A24" s="62" t="s">
        <v>78</v>
      </c>
      <c r="B24" s="104">
        <v>20.059999999999999</v>
      </c>
      <c r="C24" s="104">
        <v>19.72</v>
      </c>
      <c r="D24" s="104">
        <v>20.88</v>
      </c>
      <c r="E24" s="104">
        <v>21.24</v>
      </c>
      <c r="F24" s="104">
        <v>21.61</v>
      </c>
      <c r="G24" s="104">
        <v>22.65</v>
      </c>
      <c r="H24" s="105"/>
      <c r="I24" s="106">
        <f t="shared" si="0"/>
        <v>12.911266201395813</v>
      </c>
      <c r="K24" s="107"/>
      <c r="L24" s="107"/>
      <c r="M24" s="107"/>
      <c r="N24" s="107"/>
      <c r="O24" s="107"/>
      <c r="P24" s="107"/>
      <c r="S24" s="105"/>
      <c r="AA24" s="105"/>
    </row>
    <row r="25" spans="1:33" x14ac:dyDescent="0.25">
      <c r="A25" s="62" t="s">
        <v>79</v>
      </c>
      <c r="B25" s="104">
        <v>12.75</v>
      </c>
      <c r="C25" s="104">
        <v>13.61</v>
      </c>
      <c r="D25" s="104">
        <v>14.21</v>
      </c>
      <c r="E25" s="104">
        <v>14.83</v>
      </c>
      <c r="F25" s="104">
        <v>15.44</v>
      </c>
      <c r="G25" s="104">
        <v>15.8</v>
      </c>
      <c r="H25" s="105"/>
      <c r="I25" s="106">
        <f t="shared" si="0"/>
        <v>23.921568627450988</v>
      </c>
      <c r="K25" s="105"/>
      <c r="S25" s="105"/>
      <c r="AA25" s="105"/>
    </row>
    <row r="26" spans="1:33" x14ac:dyDescent="0.25">
      <c r="A26" s="62" t="s">
        <v>80</v>
      </c>
      <c r="B26" s="104">
        <v>10.24</v>
      </c>
      <c r="C26" s="104">
        <v>11.26</v>
      </c>
      <c r="D26" s="104">
        <v>11.74</v>
      </c>
      <c r="E26" s="104">
        <v>12.15</v>
      </c>
      <c r="F26" s="104">
        <v>12.63</v>
      </c>
      <c r="G26" s="104">
        <v>13.22</v>
      </c>
      <c r="H26" s="105"/>
      <c r="I26" s="106">
        <f t="shared" si="0"/>
        <v>29.101562500000007</v>
      </c>
      <c r="K26" s="105"/>
      <c r="S26" s="105"/>
      <c r="AA26" s="105"/>
    </row>
    <row r="27" spans="1:33" x14ac:dyDescent="0.25">
      <c r="A27" s="62" t="s">
        <v>81</v>
      </c>
      <c r="B27" s="104">
        <v>9.4600000000000009</v>
      </c>
      <c r="C27" s="104">
        <v>10.51</v>
      </c>
      <c r="D27" s="104">
        <v>10.26</v>
      </c>
      <c r="E27" s="104">
        <v>10.68</v>
      </c>
      <c r="F27" s="104">
        <v>10.81</v>
      </c>
      <c r="G27" s="104">
        <v>11.32</v>
      </c>
      <c r="H27" s="105"/>
      <c r="I27" s="106">
        <f t="shared" si="0"/>
        <v>19.66173361522198</v>
      </c>
      <c r="K27" s="105"/>
      <c r="S27" s="105"/>
      <c r="AA27" s="105"/>
    </row>
    <row r="28" spans="1:33" x14ac:dyDescent="0.25">
      <c r="H28" s="108"/>
      <c r="I28" s="106"/>
      <c r="K28" s="105"/>
      <c r="S28" s="105"/>
      <c r="AA28" s="105"/>
    </row>
    <row r="29" spans="1:33" x14ac:dyDescent="0.25">
      <c r="A29" s="116" t="s">
        <v>84</v>
      </c>
      <c r="B29" s="115"/>
      <c r="K29" s="105"/>
      <c r="L29" s="116"/>
      <c r="S29" s="105"/>
      <c r="T29" s="116"/>
      <c r="AA29" s="105"/>
      <c r="AB29" s="116"/>
    </row>
    <row r="30" spans="1:33" x14ac:dyDescent="0.25">
      <c r="B30" s="102">
        <v>2012</v>
      </c>
      <c r="C30" s="102">
        <v>2013</v>
      </c>
      <c r="D30" s="102">
        <v>2014</v>
      </c>
      <c r="E30" s="102">
        <v>2015</v>
      </c>
      <c r="F30" s="102">
        <v>2016</v>
      </c>
      <c r="G30" s="102">
        <v>2017</v>
      </c>
      <c r="H30" s="101"/>
      <c r="I30" s="103" t="s">
        <v>76</v>
      </c>
      <c r="K30" s="105"/>
      <c r="M30" s="101"/>
      <c r="N30" s="101"/>
      <c r="O30" s="101"/>
      <c r="P30" s="101"/>
      <c r="Q30" s="101"/>
      <c r="R30" s="101"/>
      <c r="S30" s="105"/>
      <c r="U30" s="101"/>
      <c r="V30" s="101"/>
      <c r="W30" s="101"/>
      <c r="X30" s="101"/>
      <c r="Y30" s="101"/>
      <c r="AA30" s="105"/>
      <c r="AC30" s="101"/>
      <c r="AD30" s="101"/>
      <c r="AE30" s="101"/>
      <c r="AF30" s="101"/>
      <c r="AG30" s="101"/>
    </row>
    <row r="31" spans="1:33" x14ac:dyDescent="0.25">
      <c r="A31" s="62" t="s">
        <v>77</v>
      </c>
      <c r="B31" s="109">
        <v>34.909999999999997</v>
      </c>
      <c r="C31" s="109">
        <v>32.32</v>
      </c>
      <c r="D31" s="104">
        <v>32.229999999999997</v>
      </c>
      <c r="E31" s="104">
        <v>34.01</v>
      </c>
      <c r="F31" s="104">
        <v>32.79</v>
      </c>
      <c r="G31" s="104">
        <v>35.31</v>
      </c>
      <c r="H31" s="105"/>
      <c r="I31" s="106">
        <f t="shared" si="0"/>
        <v>1.1458034947006752</v>
      </c>
      <c r="K31" s="110"/>
      <c r="M31" s="111"/>
      <c r="N31" s="112"/>
      <c r="O31" s="112"/>
      <c r="P31" s="112"/>
      <c r="Q31" s="112"/>
      <c r="R31" s="111"/>
      <c r="S31" s="110"/>
      <c r="U31" s="111"/>
      <c r="V31" s="112"/>
      <c r="W31" s="112"/>
      <c r="X31" s="112"/>
      <c r="Y31" s="112"/>
      <c r="AA31" s="110"/>
      <c r="AC31" s="111"/>
      <c r="AD31" s="112"/>
      <c r="AE31" s="112"/>
      <c r="AF31" s="112"/>
      <c r="AG31" s="112"/>
    </row>
    <row r="32" spans="1:33" x14ac:dyDescent="0.25">
      <c r="A32" s="62" t="s">
        <v>78</v>
      </c>
      <c r="B32" s="109">
        <v>18.989999999999998</v>
      </c>
      <c r="C32" s="109">
        <v>18.87</v>
      </c>
      <c r="D32" s="104">
        <v>18.93</v>
      </c>
      <c r="E32" s="104">
        <v>19.28</v>
      </c>
      <c r="F32" s="104">
        <v>20.350000000000001</v>
      </c>
      <c r="G32" s="104">
        <v>20.93</v>
      </c>
      <c r="H32" s="105"/>
      <c r="I32" s="106">
        <f t="shared" si="0"/>
        <v>10.215903106898375</v>
      </c>
      <c r="K32" s="105"/>
      <c r="M32" s="105"/>
      <c r="N32" s="111"/>
      <c r="O32" s="112"/>
      <c r="P32" s="112"/>
      <c r="Q32" s="112"/>
      <c r="R32" s="111"/>
      <c r="S32" s="105"/>
      <c r="U32" s="105"/>
      <c r="V32" s="111"/>
      <c r="W32" s="112"/>
      <c r="X32" s="112"/>
      <c r="Y32" s="112"/>
      <c r="AA32" s="105"/>
      <c r="AC32" s="105"/>
      <c r="AD32" s="111"/>
      <c r="AE32" s="112"/>
      <c r="AF32" s="112"/>
      <c r="AG32" s="112"/>
    </row>
    <row r="33" spans="1:33" x14ac:dyDescent="0.25">
      <c r="A33" s="62" t="s">
        <v>79</v>
      </c>
      <c r="B33" s="104">
        <v>12.68</v>
      </c>
      <c r="C33" s="104">
        <v>12.2</v>
      </c>
      <c r="D33" s="104">
        <v>12.51</v>
      </c>
      <c r="E33" s="104">
        <v>13.03</v>
      </c>
      <c r="F33" s="104">
        <v>13.06</v>
      </c>
      <c r="G33" s="104">
        <v>13.31</v>
      </c>
      <c r="H33" s="105"/>
      <c r="I33" s="106">
        <f t="shared" si="0"/>
        <v>4.9684542586750853</v>
      </c>
      <c r="K33" s="105"/>
      <c r="M33" s="105"/>
      <c r="N33" s="111"/>
      <c r="O33" s="111"/>
      <c r="P33" s="111"/>
      <c r="Q33" s="111"/>
      <c r="R33" s="111"/>
      <c r="S33" s="105"/>
      <c r="U33" s="105"/>
      <c r="V33" s="111"/>
      <c r="W33" s="111"/>
      <c r="X33" s="111"/>
      <c r="Y33" s="111"/>
      <c r="AA33" s="105"/>
      <c r="AC33" s="105"/>
      <c r="AD33" s="111"/>
      <c r="AE33" s="111"/>
      <c r="AF33" s="111"/>
      <c r="AG33" s="111"/>
    </row>
    <row r="34" spans="1:33" x14ac:dyDescent="0.25">
      <c r="A34" s="62" t="s">
        <v>80</v>
      </c>
      <c r="B34" s="104">
        <v>11.5</v>
      </c>
      <c r="C34" s="104">
        <v>11.46</v>
      </c>
      <c r="D34" s="104">
        <v>11.58</v>
      </c>
      <c r="E34" s="104">
        <v>11.95</v>
      </c>
      <c r="F34" s="104">
        <v>12.28</v>
      </c>
      <c r="G34" s="104">
        <v>12.6</v>
      </c>
      <c r="H34" s="105"/>
      <c r="I34" s="106">
        <f t="shared" si="0"/>
        <v>9.5652173913043459</v>
      </c>
      <c r="K34" s="105"/>
      <c r="M34" s="105"/>
      <c r="N34" s="111"/>
      <c r="O34" s="111"/>
      <c r="P34" s="111"/>
      <c r="Q34" s="111"/>
      <c r="R34" s="111"/>
      <c r="S34" s="105"/>
      <c r="U34" s="105"/>
      <c r="V34" s="111"/>
      <c r="W34" s="111"/>
      <c r="X34" s="111"/>
      <c r="Y34" s="111"/>
      <c r="AA34" s="105"/>
      <c r="AC34" s="105"/>
      <c r="AD34" s="111"/>
      <c r="AE34" s="111"/>
      <c r="AF34" s="111"/>
      <c r="AG34" s="111"/>
    </row>
    <row r="35" spans="1:33" x14ac:dyDescent="0.25">
      <c r="A35" s="62" t="s">
        <v>81</v>
      </c>
      <c r="B35" s="104">
        <v>10.5</v>
      </c>
      <c r="C35" s="104">
        <v>11.01</v>
      </c>
      <c r="D35" s="104">
        <v>11.07</v>
      </c>
      <c r="E35" s="104">
        <v>11.42</v>
      </c>
      <c r="F35" s="104">
        <v>11.38</v>
      </c>
      <c r="G35" s="104">
        <v>11.76</v>
      </c>
      <c r="H35" s="105"/>
      <c r="I35" s="106">
        <f t="shared" si="0"/>
        <v>11.999999999999998</v>
      </c>
      <c r="K35" s="105"/>
      <c r="M35" s="105"/>
      <c r="N35" s="111"/>
      <c r="O35" s="111"/>
      <c r="P35" s="111"/>
      <c r="Q35" s="111"/>
      <c r="R35" s="111"/>
      <c r="S35" s="111"/>
      <c r="T35" s="111"/>
    </row>
    <row r="36" spans="1:33" x14ac:dyDescent="0.25">
      <c r="H36" s="108"/>
      <c r="I36" s="106"/>
    </row>
    <row r="37" spans="1:33" x14ac:dyDescent="0.25">
      <c r="A37" s="116" t="s">
        <v>85</v>
      </c>
      <c r="B37" s="115"/>
      <c r="L37" s="101"/>
      <c r="M37" s="101"/>
      <c r="N37" s="101"/>
      <c r="O37" s="101"/>
      <c r="P37" s="101"/>
      <c r="Q37" s="101"/>
      <c r="T37" s="101"/>
      <c r="U37" s="101"/>
      <c r="V37" s="101"/>
      <c r="W37" s="101"/>
      <c r="X37" s="101"/>
      <c r="Y37" s="101"/>
    </row>
    <row r="38" spans="1:33" x14ac:dyDescent="0.25">
      <c r="B38" s="102">
        <v>2012</v>
      </c>
      <c r="C38" s="102">
        <v>2013</v>
      </c>
      <c r="D38" s="102">
        <v>2014</v>
      </c>
      <c r="E38" s="102">
        <v>2015</v>
      </c>
      <c r="F38" s="102">
        <v>2016</v>
      </c>
      <c r="G38" s="102">
        <v>2017</v>
      </c>
      <c r="H38" s="101"/>
      <c r="I38" s="103" t="s">
        <v>76</v>
      </c>
      <c r="K38" s="105"/>
      <c r="M38" s="105"/>
      <c r="N38" s="105"/>
      <c r="O38" s="105"/>
      <c r="P38" s="105"/>
      <c r="Q38" s="105"/>
      <c r="S38" s="105"/>
      <c r="U38" s="105"/>
      <c r="V38" s="105"/>
      <c r="W38" s="105"/>
      <c r="X38" s="105"/>
      <c r="Y38" s="105"/>
    </row>
    <row r="39" spans="1:33" x14ac:dyDescent="0.25">
      <c r="A39" s="62" t="s">
        <v>77</v>
      </c>
      <c r="B39" s="109">
        <v>32.06</v>
      </c>
      <c r="C39" s="109">
        <v>31.79</v>
      </c>
      <c r="D39" s="109">
        <v>32.01</v>
      </c>
      <c r="E39" s="109">
        <v>34.96</v>
      </c>
      <c r="F39" s="109">
        <v>39.01</v>
      </c>
      <c r="G39" s="104">
        <v>37.380000000000003</v>
      </c>
      <c r="H39" s="105"/>
      <c r="I39" s="106">
        <f t="shared" si="0"/>
        <v>16.593886462882097</v>
      </c>
      <c r="K39" s="105"/>
      <c r="M39" s="105"/>
      <c r="N39" s="105"/>
      <c r="O39" s="105"/>
      <c r="P39" s="105"/>
      <c r="Q39" s="105"/>
      <c r="S39" s="105"/>
      <c r="U39" s="105"/>
      <c r="V39" s="105"/>
      <c r="W39" s="105"/>
      <c r="X39" s="105"/>
      <c r="Y39" s="105"/>
    </row>
    <row r="40" spans="1:33" x14ac:dyDescent="0.25">
      <c r="A40" s="62" t="s">
        <v>78</v>
      </c>
      <c r="B40" s="104">
        <v>19.71</v>
      </c>
      <c r="C40" s="105"/>
      <c r="D40" s="109">
        <v>19.11</v>
      </c>
      <c r="E40" s="104">
        <v>19.03</v>
      </c>
      <c r="F40" s="104">
        <v>19.91</v>
      </c>
      <c r="G40" s="104">
        <v>20.76</v>
      </c>
      <c r="H40" s="105"/>
      <c r="I40" s="106">
        <f t="shared" si="0"/>
        <v>5.3272450532724536</v>
      </c>
      <c r="K40" s="105"/>
      <c r="M40" s="105"/>
      <c r="N40" s="105"/>
      <c r="O40" s="105"/>
      <c r="P40" s="105"/>
      <c r="Q40" s="105"/>
      <c r="S40" s="105"/>
      <c r="U40" s="105"/>
      <c r="V40" s="105"/>
      <c r="W40" s="105"/>
      <c r="X40" s="105"/>
      <c r="Y40" s="105"/>
    </row>
    <row r="41" spans="1:33" x14ac:dyDescent="0.25">
      <c r="A41" s="62" t="s">
        <v>79</v>
      </c>
      <c r="B41" s="104">
        <v>13.89</v>
      </c>
      <c r="C41" s="104">
        <v>13.85</v>
      </c>
      <c r="D41" s="104">
        <v>13.88</v>
      </c>
      <c r="E41" s="104">
        <v>14.32</v>
      </c>
      <c r="F41" s="104">
        <v>14.4</v>
      </c>
      <c r="G41" s="104">
        <v>14.6</v>
      </c>
      <c r="H41" s="105"/>
      <c r="I41" s="106">
        <f t="shared" si="0"/>
        <v>5.1115910727141758</v>
      </c>
      <c r="K41" s="105"/>
      <c r="M41" s="105"/>
      <c r="N41" s="105"/>
      <c r="O41" s="105"/>
      <c r="P41" s="105"/>
      <c r="Q41" s="105"/>
      <c r="S41" s="105"/>
      <c r="U41" s="105"/>
      <c r="V41" s="105"/>
      <c r="W41" s="105"/>
      <c r="X41" s="105"/>
      <c r="Y41" s="105"/>
    </row>
    <row r="42" spans="1:33" x14ac:dyDescent="0.25">
      <c r="A42" s="62" t="s">
        <v>80</v>
      </c>
      <c r="B42" s="104">
        <v>9.98</v>
      </c>
      <c r="C42" s="104">
        <v>10.75</v>
      </c>
      <c r="D42" s="104">
        <v>11.09</v>
      </c>
      <c r="E42" s="104">
        <v>11.61</v>
      </c>
      <c r="F42" s="104">
        <v>12.08</v>
      </c>
      <c r="G42" s="104">
        <v>12.68</v>
      </c>
      <c r="H42" s="105"/>
      <c r="I42" s="106">
        <f t="shared" si="0"/>
        <v>27.054108216432859</v>
      </c>
      <c r="K42" s="105"/>
      <c r="M42" s="105"/>
      <c r="N42" s="105"/>
      <c r="O42" s="105"/>
      <c r="P42" s="105"/>
      <c r="Q42" s="105"/>
      <c r="S42" s="105"/>
      <c r="U42" s="105"/>
      <c r="V42" s="105"/>
      <c r="W42" s="105"/>
      <c r="X42" s="105"/>
      <c r="Y42" s="105"/>
    </row>
    <row r="43" spans="1:33" x14ac:dyDescent="0.25">
      <c r="A43" s="62" t="s">
        <v>81</v>
      </c>
      <c r="B43" s="104">
        <v>9.73</v>
      </c>
      <c r="C43" s="104">
        <v>10.24</v>
      </c>
      <c r="D43" s="104">
        <v>10.78</v>
      </c>
      <c r="E43" s="104">
        <v>11.39</v>
      </c>
      <c r="F43" s="104">
        <v>11.8</v>
      </c>
      <c r="G43" s="104">
        <v>12.33</v>
      </c>
      <c r="H43" s="105"/>
      <c r="I43" s="106">
        <f t="shared" si="0"/>
        <v>26.721479958890026</v>
      </c>
      <c r="K43" s="105"/>
      <c r="S43" s="105"/>
    </row>
    <row r="44" spans="1:33" x14ac:dyDescent="0.25">
      <c r="A44" s="105"/>
      <c r="B44" s="105"/>
      <c r="H44" s="108"/>
      <c r="I44" s="106"/>
      <c r="K44" s="105"/>
      <c r="S44" s="105"/>
    </row>
    <row r="45" spans="1:33" x14ac:dyDescent="0.25">
      <c r="A45" s="105"/>
      <c r="B45" s="105"/>
      <c r="H45" s="105"/>
      <c r="I45" s="106"/>
      <c r="K45" s="105"/>
      <c r="S45" s="105"/>
    </row>
    <row r="46" spans="1:33" x14ac:dyDescent="0.25">
      <c r="A46" s="116" t="s">
        <v>86</v>
      </c>
      <c r="H46" s="105"/>
      <c r="K46" s="105"/>
      <c r="S46" s="105"/>
    </row>
    <row r="47" spans="1:33" x14ac:dyDescent="0.25">
      <c r="B47" s="102">
        <v>2012</v>
      </c>
      <c r="C47" s="102">
        <v>2013</v>
      </c>
      <c r="D47" s="102">
        <v>2014</v>
      </c>
      <c r="E47" s="102">
        <v>2015</v>
      </c>
      <c r="F47" s="102">
        <v>2016</v>
      </c>
      <c r="G47" s="102">
        <v>2017</v>
      </c>
      <c r="H47" s="101"/>
      <c r="I47" s="103" t="s">
        <v>76</v>
      </c>
      <c r="K47" s="105"/>
      <c r="S47" s="105"/>
    </row>
    <row r="48" spans="1:33" x14ac:dyDescent="0.25">
      <c r="A48" s="62" t="s">
        <v>77</v>
      </c>
      <c r="B48" s="104">
        <v>39.21</v>
      </c>
      <c r="C48" s="104">
        <v>40.119999999999997</v>
      </c>
      <c r="D48" s="104">
        <v>41.23</v>
      </c>
      <c r="E48" s="104">
        <v>41.95</v>
      </c>
      <c r="F48" s="104">
        <v>43.37</v>
      </c>
      <c r="G48" s="104">
        <v>44.1</v>
      </c>
      <c r="H48" s="107"/>
      <c r="I48" s="106">
        <f t="shared" si="0"/>
        <v>12.471308339709259</v>
      </c>
      <c r="K48" s="105"/>
      <c r="S48" s="105"/>
    </row>
    <row r="49" spans="1:25" x14ac:dyDescent="0.25">
      <c r="A49" s="62" t="s">
        <v>78</v>
      </c>
      <c r="B49" s="104">
        <v>21.9</v>
      </c>
      <c r="C49" s="104">
        <v>22.22</v>
      </c>
      <c r="D49" s="104">
        <v>22.52</v>
      </c>
      <c r="E49" s="104">
        <v>23.12</v>
      </c>
      <c r="F49" s="104">
        <v>23.74</v>
      </c>
      <c r="G49" s="104">
        <v>24.25</v>
      </c>
      <c r="H49" s="107"/>
      <c r="I49" s="106">
        <f t="shared" si="0"/>
        <v>10.730593607305943</v>
      </c>
      <c r="K49" s="105"/>
      <c r="S49" s="105"/>
    </row>
    <row r="50" spans="1:25" x14ac:dyDescent="0.25">
      <c r="A50" s="62" t="s">
        <v>79</v>
      </c>
      <c r="B50" s="104">
        <v>16.739999999999998</v>
      </c>
      <c r="C50" s="104">
        <v>17.03</v>
      </c>
      <c r="D50" s="104">
        <v>17.32</v>
      </c>
      <c r="E50" s="104">
        <v>17.82</v>
      </c>
      <c r="F50" s="104">
        <v>18.43</v>
      </c>
      <c r="G50" s="104">
        <v>19.03</v>
      </c>
      <c r="H50" s="107"/>
      <c r="I50" s="106">
        <f t="shared" si="0"/>
        <v>13.679808841099181</v>
      </c>
      <c r="K50" s="105"/>
      <c r="S50" s="105"/>
    </row>
    <row r="51" spans="1:25" x14ac:dyDescent="0.25">
      <c r="A51" s="62" t="s">
        <v>80</v>
      </c>
      <c r="B51" s="104">
        <v>13.08</v>
      </c>
      <c r="C51" s="104">
        <v>13.38</v>
      </c>
      <c r="D51" s="104">
        <v>13.79</v>
      </c>
      <c r="E51" s="104">
        <v>14.23</v>
      </c>
      <c r="F51" s="104">
        <v>14.51</v>
      </c>
      <c r="G51" s="104">
        <v>14.82</v>
      </c>
      <c r="H51" s="107"/>
      <c r="I51" s="106">
        <f t="shared" si="0"/>
        <v>13.302752293577983</v>
      </c>
      <c r="K51" s="105"/>
      <c r="S51" s="105"/>
    </row>
    <row r="52" spans="1:25" x14ac:dyDescent="0.25">
      <c r="A52" s="62" t="s">
        <v>81</v>
      </c>
      <c r="B52" s="104">
        <v>11.7</v>
      </c>
      <c r="C52" s="104">
        <v>12.04</v>
      </c>
      <c r="D52" s="104">
        <v>11.85</v>
      </c>
      <c r="E52" s="104">
        <v>12.47</v>
      </c>
      <c r="F52" s="104">
        <v>12.62</v>
      </c>
      <c r="G52" s="104">
        <v>13.19</v>
      </c>
      <c r="H52" s="107"/>
      <c r="I52" s="106">
        <f t="shared" si="0"/>
        <v>12.735042735042738</v>
      </c>
      <c r="K52" s="105"/>
      <c r="S52" s="105"/>
    </row>
    <row r="53" spans="1:25" x14ac:dyDescent="0.25">
      <c r="B53" s="113"/>
      <c r="C53" s="113"/>
      <c r="D53" s="113"/>
      <c r="E53" s="113"/>
      <c r="F53" s="113"/>
      <c r="G53" s="113"/>
      <c r="H53" s="113"/>
      <c r="I53" s="107"/>
      <c r="K53" s="105"/>
      <c r="S53" s="105"/>
    </row>
    <row r="54" spans="1:25" x14ac:dyDescent="0.25">
      <c r="A54" s="62" t="s">
        <v>105</v>
      </c>
      <c r="K54" s="105"/>
      <c r="S54" s="105"/>
    </row>
    <row r="55" spans="1:25" x14ac:dyDescent="0.25">
      <c r="K55" s="105"/>
      <c r="S55" s="105"/>
    </row>
    <row r="56" spans="1:25" x14ac:dyDescent="0.25">
      <c r="A56" s="62" t="s">
        <v>106</v>
      </c>
      <c r="K56" s="105"/>
      <c r="S56" s="105"/>
    </row>
    <row r="57" spans="1:25" x14ac:dyDescent="0.25">
      <c r="K57" s="105"/>
      <c r="S57" s="105"/>
    </row>
    <row r="58" spans="1:25" x14ac:dyDescent="0.25">
      <c r="K58" s="105"/>
      <c r="S58" s="105"/>
    </row>
    <row r="59" spans="1:25" x14ac:dyDescent="0.25">
      <c r="K59" s="105"/>
      <c r="S59" s="105"/>
    </row>
    <row r="60" spans="1:25" x14ac:dyDescent="0.25">
      <c r="K60" s="105"/>
      <c r="L60" s="116"/>
      <c r="S60" s="105"/>
      <c r="T60" s="116"/>
    </row>
    <row r="61" spans="1:25" x14ac:dyDescent="0.25">
      <c r="K61" s="105"/>
      <c r="M61" s="101"/>
      <c r="N61" s="101"/>
      <c r="O61" s="101"/>
      <c r="P61" s="101"/>
      <c r="Q61" s="101"/>
      <c r="S61" s="105"/>
      <c r="U61" s="101"/>
      <c r="V61" s="101"/>
      <c r="W61" s="101"/>
      <c r="X61" s="101"/>
      <c r="Y61" s="101"/>
    </row>
    <row r="62" spans="1:25" x14ac:dyDescent="0.25">
      <c r="K62" s="110"/>
      <c r="M62" s="111"/>
      <c r="N62" s="112"/>
      <c r="O62" s="112"/>
      <c r="P62" s="112"/>
      <c r="Q62" s="112"/>
      <c r="S62" s="110"/>
      <c r="U62" s="111"/>
      <c r="V62" s="112"/>
      <c r="W62" s="112"/>
      <c r="X62" s="112"/>
      <c r="Y62" s="112"/>
    </row>
    <row r="63" spans="1:25" x14ac:dyDescent="0.25">
      <c r="K63" s="105"/>
      <c r="M63" s="105"/>
      <c r="N63" s="111"/>
      <c r="O63" s="112"/>
      <c r="P63" s="112"/>
      <c r="Q63" s="112"/>
      <c r="S63" s="105"/>
      <c r="U63" s="105"/>
      <c r="V63" s="111"/>
      <c r="W63" s="112"/>
      <c r="X63" s="112"/>
      <c r="Y63" s="112"/>
    </row>
    <row r="64" spans="1:25" x14ac:dyDescent="0.25">
      <c r="K64" s="105"/>
      <c r="M64" s="105"/>
      <c r="N64" s="111"/>
      <c r="O64" s="111"/>
      <c r="P64" s="111"/>
      <c r="Q64" s="111"/>
      <c r="S64" s="105"/>
      <c r="U64" s="105"/>
      <c r="V64" s="111"/>
      <c r="W64" s="111"/>
      <c r="X64" s="111"/>
      <c r="Y64" s="111"/>
    </row>
    <row r="65" spans="11:25" x14ac:dyDescent="0.25">
      <c r="K65" s="105"/>
      <c r="M65" s="105"/>
      <c r="N65" s="111"/>
      <c r="O65" s="111"/>
      <c r="P65" s="111"/>
      <c r="Q65" s="111"/>
      <c r="S65" s="105"/>
      <c r="U65" s="105"/>
      <c r="V65" s="111"/>
      <c r="W65" s="111"/>
      <c r="X65" s="111"/>
      <c r="Y65" s="111"/>
    </row>
    <row r="67" spans="11:25" x14ac:dyDescent="0.25">
      <c r="L67" s="101"/>
      <c r="M67" s="101"/>
      <c r="N67" s="101"/>
      <c r="O67" s="101"/>
      <c r="P67" s="101"/>
      <c r="Q67" s="101"/>
    </row>
    <row r="68" spans="11:25" x14ac:dyDescent="0.25">
      <c r="K68" s="105"/>
      <c r="M68" s="105"/>
      <c r="N68" s="105"/>
      <c r="O68" s="105"/>
      <c r="P68" s="105"/>
      <c r="Q68" s="105"/>
    </row>
    <row r="69" spans="11:25" x14ac:dyDescent="0.25">
      <c r="K69" s="105"/>
      <c r="M69" s="105"/>
      <c r="N69" s="105"/>
      <c r="O69" s="105"/>
      <c r="P69" s="105"/>
      <c r="Q69" s="105"/>
    </row>
    <row r="70" spans="11:25" x14ac:dyDescent="0.25">
      <c r="K70" s="105"/>
      <c r="M70" s="105"/>
      <c r="N70" s="105"/>
      <c r="O70" s="105"/>
      <c r="P70" s="105"/>
      <c r="Q70" s="105"/>
    </row>
    <row r="71" spans="11:25" x14ac:dyDescent="0.25">
      <c r="K71" s="105"/>
      <c r="M71" s="105"/>
      <c r="N71" s="105"/>
      <c r="O71" s="105"/>
      <c r="P71" s="105"/>
      <c r="Q71" s="105"/>
    </row>
    <row r="72" spans="11:25" x14ac:dyDescent="0.25">
      <c r="K72" s="105"/>
      <c r="M72" s="105"/>
      <c r="N72" s="105"/>
      <c r="O72" s="105"/>
      <c r="P72" s="105"/>
      <c r="Q72" s="105"/>
    </row>
    <row r="73" spans="11:25" x14ac:dyDescent="0.25">
      <c r="K73" s="105"/>
    </row>
    <row r="74" spans="11:25" x14ac:dyDescent="0.25">
      <c r="K74" s="105"/>
    </row>
    <row r="75" spans="11:25" x14ac:dyDescent="0.25">
      <c r="K75" s="105"/>
    </row>
    <row r="76" spans="11:25" x14ac:dyDescent="0.25">
      <c r="K76" s="105"/>
    </row>
    <row r="77" spans="11:25" x14ac:dyDescent="0.25">
      <c r="K77" s="105"/>
    </row>
    <row r="78" spans="11:25" x14ac:dyDescent="0.25">
      <c r="K78" s="105"/>
    </row>
    <row r="79" spans="11:25" x14ac:dyDescent="0.25">
      <c r="K79" s="105"/>
    </row>
    <row r="80" spans="11:25" x14ac:dyDescent="0.25">
      <c r="K80" s="105"/>
    </row>
    <row r="81" spans="11:17" x14ac:dyDescent="0.25">
      <c r="K81" s="105"/>
    </row>
    <row r="82" spans="11:17" x14ac:dyDescent="0.25">
      <c r="K82" s="105"/>
    </row>
    <row r="83" spans="11:17" x14ac:dyDescent="0.25">
      <c r="K83" s="105"/>
    </row>
    <row r="84" spans="11:17" x14ac:dyDescent="0.25">
      <c r="K84" s="105"/>
    </row>
    <row r="85" spans="11:17" x14ac:dyDescent="0.25">
      <c r="K85" s="105"/>
    </row>
    <row r="86" spans="11:17" x14ac:dyDescent="0.25">
      <c r="K86" s="105"/>
    </row>
    <row r="87" spans="11:17" x14ac:dyDescent="0.25">
      <c r="K87" s="105"/>
    </row>
    <row r="88" spans="11:17" x14ac:dyDescent="0.25">
      <c r="K88" s="105"/>
    </row>
    <row r="89" spans="11:17" x14ac:dyDescent="0.25">
      <c r="K89" s="105"/>
    </row>
    <row r="90" spans="11:17" x14ac:dyDescent="0.25">
      <c r="K90" s="105"/>
      <c r="L90" s="116"/>
    </row>
    <row r="91" spans="11:17" x14ac:dyDescent="0.25">
      <c r="K91" s="105"/>
      <c r="M91" s="101"/>
      <c r="N91" s="101"/>
      <c r="O91" s="101"/>
      <c r="P91" s="101"/>
      <c r="Q91" s="101"/>
    </row>
    <row r="92" spans="11:17" x14ac:dyDescent="0.25">
      <c r="K92" s="110"/>
      <c r="M92" s="111"/>
      <c r="N92" s="112"/>
      <c r="O92" s="112"/>
      <c r="P92" s="112"/>
      <c r="Q92" s="112"/>
    </row>
    <row r="93" spans="11:17" x14ac:dyDescent="0.25">
      <c r="K93" s="105"/>
      <c r="M93" s="105"/>
      <c r="N93" s="111"/>
      <c r="O93" s="112"/>
      <c r="P93" s="112"/>
      <c r="Q93" s="112"/>
    </row>
    <row r="94" spans="11:17" x14ac:dyDescent="0.25">
      <c r="K94" s="105"/>
      <c r="M94" s="105"/>
      <c r="N94" s="111"/>
      <c r="O94" s="111"/>
      <c r="P94" s="111"/>
      <c r="Q94" s="111"/>
    </row>
    <row r="95" spans="11:17" x14ac:dyDescent="0.25">
      <c r="K95" s="105"/>
      <c r="M95" s="105"/>
      <c r="N95" s="111"/>
      <c r="O95" s="111"/>
      <c r="P95" s="111"/>
      <c r="Q95" s="111"/>
    </row>
  </sheetData>
  <pageMargins left="0.7" right="0.7"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WSI Report 41</vt:lpstr>
      <vt:lpstr>Zahl offener Stellen</vt:lpstr>
      <vt:lpstr>Fachkräftemangel Qualifzierung</vt:lpstr>
      <vt:lpstr>offene Stellen Fluktuation</vt:lpstr>
      <vt:lpstr>Fachkräftemangel Arbeitskosten</vt:lpstr>
      <vt:lpstr>Bruttostundenlöhne</vt:lpstr>
    </vt:vector>
  </TitlesOfParts>
  <Company>Hans-Böckler-Stiftung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Seils</dc:creator>
  <cp:lastModifiedBy>Höhne Jutta4</cp:lastModifiedBy>
  <cp:lastPrinted>2018-06-26T17:23:05Z</cp:lastPrinted>
  <dcterms:created xsi:type="dcterms:W3CDTF">2018-06-25T09:05:19Z</dcterms:created>
  <dcterms:modified xsi:type="dcterms:W3CDTF">2018-08-28T13:16:23Z</dcterms:modified>
</cp:coreProperties>
</file>