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xml"/>
  <Override PartName="/xl/charts/chart3.xml" ContentType="application/vnd.openxmlformats-officedocument.drawingml.chart+xml"/>
  <Override PartName="/xl/drawings/drawing5.xml" ContentType="application/vnd.openxmlformats-officedocument.drawing+xml"/>
  <Override PartName="/xl/charts/chart4.xml" ContentType="application/vnd.openxmlformats-officedocument.drawingml.chart+xml"/>
  <Override PartName="/xl/drawings/drawing6.xml" ContentType="application/vnd.openxmlformats-officedocument.drawing+xml"/>
  <Override PartName="/xl/charts/chart5.xml" ContentType="application/vnd.openxmlformats-officedocument.drawingml.chart+xml"/>
  <Override PartName="/xl/drawings/drawing7.xml" ContentType="application/vnd.openxmlformats-officedocument.drawingml.chartshapes+xml"/>
  <Override PartName="/xl/drawings/drawing8.xml" ContentType="application/vnd.openxmlformats-officedocument.drawing+xml"/>
  <Override PartName="/xl/charts/chart6.xml" ContentType="application/vnd.openxmlformats-officedocument.drawingml.chart+xml"/>
  <Override PartName="/xl/drawings/drawing9.xml" ContentType="application/vnd.openxmlformats-officedocument.drawingml.chartshapes+xml"/>
  <Override PartName="/xl/drawings/drawing10.xml" ContentType="application/vnd.openxmlformats-officedocument.drawing+xml"/>
  <Override PartName="/xl/charts/chart7.xml" ContentType="application/vnd.openxmlformats-officedocument.drawingml.chart+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ink/ink1.xml" ContentType="application/inkml+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drawings/drawing51.xml" ContentType="application/vnd.openxmlformats-officedocument.drawing+xml"/>
  <Override PartName="/xl/drawings/drawing5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https://boeckler365-my.sharepoint.com/personal/jutta-hoehne_boeckler_de/Documents/A_Jutta/Datenmonitore/mldb 2025/DE/"/>
    </mc:Choice>
  </mc:AlternateContent>
  <xr:revisionPtr revIDLastSave="114" documentId="8_{70A0134F-6833-4E1F-BBE8-4C3B6F8954FA}" xr6:coauthVersionLast="47" xr6:coauthVersionMax="47" xr10:uidLastSave="{E7EBBF79-CAE6-4B64-A3F1-340EA2ABA45D}"/>
  <bookViews>
    <workbookView xWindow="-120" yWindow="-120" windowWidth="29040" windowHeight="17520" tabRatio="737" xr2:uid="{00000000-000D-0000-FFFF-FFFF00000000}"/>
  </bookViews>
  <sheets>
    <sheet name="Titel" sheetId="23" r:id="rId1"/>
    <sheet name="Inhalt" sheetId="25" r:id="rId2"/>
    <sheet name="Überblick Januar 2025" sheetId="43" r:id="rId3"/>
    <sheet name="Trend 2025" sheetId="54" r:id="rId4"/>
    <sheet name="Entwicklung 2000-2025" sheetId="26" r:id="rId5"/>
    <sheet name="Abb Europa in EUR Jan 2025" sheetId="63" r:id="rId6"/>
    <sheet name="Abb Internat. in EUR Jan 2025" sheetId="64" r:id="rId7"/>
    <sheet name="Abb Internat. in KKS Jan 2025" sheetId="66" r:id="rId8"/>
    <sheet name="Abb Europa KKS Jan 2025" sheetId="65" r:id="rId9"/>
    <sheet name="Abb Nominale Entwicklung 2025" sheetId="67" r:id="rId10"/>
    <sheet name="Abb Reale Entwicklung 2025" sheetId="68" r:id="rId11"/>
    <sheet name="Abb Entwicklung EU 2000-2025" sheetId="83" r:id="rId12"/>
    <sheet name="Belgien" sheetId="6" r:id="rId13"/>
    <sheet name="Bulgarien" sheetId="19" r:id="rId14"/>
    <sheet name="Deutschland" sheetId="71" r:id="rId15"/>
    <sheet name="Estland" sheetId="13" r:id="rId16"/>
    <sheet name="Frankreich" sheetId="2" r:id="rId17"/>
    <sheet name="Griechenland" sheetId="9" r:id="rId18"/>
    <sheet name="Irland" sheetId="5" r:id="rId19"/>
    <sheet name="Kroatien" sheetId="48" r:id="rId20"/>
    <sheet name="Lettland" sheetId="18" r:id="rId21"/>
    <sheet name="Litauen" sheetId="12" r:id="rId22"/>
    <sheet name="Luxemburg" sheetId="7" r:id="rId23"/>
    <sheet name="Malta" sheetId="21" r:id="rId24"/>
    <sheet name="Niederlande" sheetId="4" r:id="rId25"/>
    <sheet name="Polen" sheetId="20" r:id="rId26"/>
    <sheet name="Portugal" sheetId="10" r:id="rId27"/>
    <sheet name="Rumänien" sheetId="17" r:id="rId28"/>
    <sheet name="Slowenien" sheetId="8" r:id="rId29"/>
    <sheet name="Slowakei" sheetId="15" r:id="rId30"/>
    <sheet name="Spanien" sheetId="11" r:id="rId31"/>
    <sheet name="Tschechien" sheetId="16" r:id="rId32"/>
    <sheet name="Ungarn" sheetId="14" r:id="rId33"/>
    <sheet name="Zypern" sheetId="91" r:id="rId34"/>
    <sheet name="Albanien" sheetId="72" r:id="rId35"/>
    <sheet name="Großbritannien" sheetId="3" r:id="rId36"/>
    <sheet name="Moldawien" sheetId="75" r:id="rId37"/>
    <sheet name="Nordmazedonien" sheetId="74" r:id="rId38"/>
    <sheet name="Türkei" sheetId="30" r:id="rId39"/>
    <sheet name="Russland" sheetId="78" r:id="rId40"/>
    <sheet name="Russland (Regionen)" sheetId="81" r:id="rId41"/>
    <sheet name="Serbien" sheetId="76" r:id="rId42"/>
    <sheet name="Ukraine" sheetId="77" r:id="rId43"/>
    <sheet name="Argentinien" sheetId="49" r:id="rId44"/>
    <sheet name="Australien" sheetId="29" r:id="rId45"/>
    <sheet name="Brasilien" sheetId="34" r:id="rId46"/>
    <sheet name="Japan" sheetId="41" r:id="rId47"/>
    <sheet name="Kanada" sheetId="42" r:id="rId48"/>
    <sheet name="Kanada (Provinzen)" sheetId="62" r:id="rId49"/>
    <sheet name="Korea" sheetId="39" r:id="rId50"/>
    <sheet name="Neuseeland" sheetId="40" r:id="rId51"/>
    <sheet name="Südafrika" sheetId="92" r:id="rId52"/>
    <sheet name="USA" sheetId="53" r:id="rId53"/>
    <sheet name="USA (Bundesstaaten)" sheetId="61" r:id="rId54"/>
    <sheet name="Nationale Verbraucherpreise" sheetId="70" r:id="rId55"/>
    <sheet name="Euro-Wechselkurs 2024" sheetId="94" r:id="rId56"/>
    <sheet name="Entwicklung der Wechselkurse" sheetId="45" r:id="rId57"/>
    <sheet name="Berechnung KKS" sheetId="50" r:id="rId58"/>
    <sheet name="Berechnung KKS (NEU)" sheetId="95" r:id="rId59"/>
    <sheet name="DICTIONARY DE EN" sheetId="87" r:id="rId60"/>
    <sheet name="Tabelle1" sheetId="96" r:id="rId61"/>
  </sheets>
  <definedNames>
    <definedName name="_xlnm.Print_Area" localSheetId="5">'Abb Europa in EUR Jan 2025'!$A$1:$M$42</definedName>
    <definedName name="_xlnm.Print_Area" localSheetId="6">'Abb Internat. in EUR Jan 2025'!$A$1:$L$49</definedName>
    <definedName name="_xlnm.Print_Area" localSheetId="9">'Abb Nominale Entwicklung 2025'!$A$1:$L$38</definedName>
    <definedName name="_xlnm.Print_Area" localSheetId="10">'Abb Reale Entwicklung 2025'!$A$1:$L$38</definedName>
    <definedName name="_xlnm.Print_Area" localSheetId="34">Albanien!$B$1:$J$37</definedName>
    <definedName name="_xlnm.Print_Area" localSheetId="43">Argentinien!$B$1:$J$86</definedName>
    <definedName name="_xlnm.Print_Area" localSheetId="44">Australien!$B$1:$K$42</definedName>
    <definedName name="_xlnm.Print_Area" localSheetId="12">Belgien!$C$1:$H$56</definedName>
    <definedName name="_xlnm.Print_Area" localSheetId="57">'Berechnung KKS'!$A$1:$I$57</definedName>
    <definedName name="_xlnm.Print_Area" localSheetId="58">'Berechnung KKS (NEU)'!$B$1:$I$56</definedName>
    <definedName name="_xlnm.Print_Area" localSheetId="45">Brasilien!$B$1:$K$47</definedName>
    <definedName name="_xlnm.Print_Area" localSheetId="13">Bulgarien!$B$1:$J$73</definedName>
    <definedName name="_xlnm.Print_Area" localSheetId="14">Deutschland!$B$1:$G$21</definedName>
    <definedName name="_xlnm.Print_Area" localSheetId="4">'Entwicklung 2000-2025'!$A$1:$AB$49,'Entwicklung 2000-2025'!$A$51:$AB$83,'Entwicklung 2000-2025'!$A$85:$AB$118,'Entwicklung 2000-2025'!$A$120:$AB$167,'Entwicklung 2000-2025'!$A$170:$AB$217,'Entwicklung 2000-2025'!$A$223:$AB$230</definedName>
    <definedName name="_xlnm.Print_Area" localSheetId="56">'Entwicklung der Wechselkurse'!$A$1:$AA$34,'Entwicklung der Wechselkurse'!$A$39:$AA$71</definedName>
    <definedName name="_xlnm.Print_Area" localSheetId="15">Estland!$B$1:$J$45</definedName>
    <definedName name="_xlnm.Print_Area" localSheetId="55">'Euro-Wechselkurs 2024'!$A$1:$J$31</definedName>
    <definedName name="_xlnm.Print_Area" localSheetId="16">Frankreich!$B$1:$H$60</definedName>
    <definedName name="_xlnm.Print_Area" localSheetId="17">Griechenland!$B$1:$H$56</definedName>
    <definedName name="_xlnm.Print_Area" localSheetId="35">Großbritannien!$B$1:$J$54</definedName>
    <definedName name="_xlnm.Print_Area" localSheetId="1">Inhalt!$A$1:$F$48</definedName>
    <definedName name="_xlnm.Print_Area" localSheetId="18">Irland!$B$1:$H$36</definedName>
    <definedName name="_xlnm.Print_Area" localSheetId="46">Japan!$B$1:$J$38</definedName>
    <definedName name="_xlnm.Print_Area" localSheetId="47">Kanada!$B$1:$H$49</definedName>
    <definedName name="_xlnm.Print_Area" localSheetId="48">'Kanada (Provinzen)'!$A$1:$AC$42</definedName>
    <definedName name="_xlnm.Print_Area" localSheetId="49">Korea!$A$1:$I$45</definedName>
    <definedName name="_xlnm.Print_Area" localSheetId="19">Kroatien!$B$1:$J$39</definedName>
    <definedName name="_xlnm.Print_Area" localSheetId="20">Lettland!$B$1:$J$50</definedName>
    <definedName name="_xlnm.Print_Area" localSheetId="21">Litauen!$B$1:$J$40</definedName>
    <definedName name="_xlnm.Print_Area" localSheetId="22">Luxemburg!$B$1:$H$53</definedName>
    <definedName name="_xlnm.Print_Area" localSheetId="23">Malta!$B$1:$I$52</definedName>
    <definedName name="_xlnm.Print_Area" localSheetId="36">Moldawien!$B$1:$J$33</definedName>
    <definedName name="_xlnm.Print_Area" localSheetId="54">'Nationale Verbraucherpreise'!$A$1:$Y$53</definedName>
    <definedName name="_xlnm.Print_Area" localSheetId="50">Neuseeland!$A$1:$I$40</definedName>
    <definedName name="_xlnm.Print_Area" localSheetId="24">Niederlande!$B$1:$H$71</definedName>
    <definedName name="_xlnm.Print_Area" localSheetId="37">Nordmazedonien!$B$1:$K$25</definedName>
    <definedName name="_xlnm.Print_Area" localSheetId="25">Polen!$B$1:$J$70</definedName>
    <definedName name="_xlnm.Print_Area" localSheetId="26">Portugal!$B$1:$H$48</definedName>
    <definedName name="_xlnm.Print_Area" localSheetId="27">Rumänien!$B$1:$J$43</definedName>
    <definedName name="_xlnm.Print_Area" localSheetId="39">Russland!$B$1:$J$38,Russland!$K$1:$S$33,Russland!$V$1:$AD$35</definedName>
    <definedName name="_xlnm.Print_Area" localSheetId="40">'Russland (Regionen)'!$B$1:$N$46,'Russland (Regionen)'!$O$2:$Z$60</definedName>
    <definedName name="_xlnm.Print_Area" localSheetId="41">Serbien!$B$1:$K$41</definedName>
    <definedName name="_xlnm.Print_Area" localSheetId="29">Slowakei!$B$1:$J$46</definedName>
    <definedName name="_xlnm.Print_Area" localSheetId="28">Slowenien!$B$1:$G$45</definedName>
    <definedName name="_xlnm.Print_Area" localSheetId="30">Spanien!$B$1:$J$45</definedName>
    <definedName name="_xlnm.Print_Area" localSheetId="51">Südafrika!$A$1:$I$18</definedName>
    <definedName name="_xlnm.Print_Area" localSheetId="0">Titel!$B$1:$H$59</definedName>
    <definedName name="_xlnm.Print_Area" localSheetId="3">'Trend 2025'!$A$1:$G$47</definedName>
    <definedName name="_xlnm.Print_Area" localSheetId="31">Tschechien!$B$1:$J$46</definedName>
    <definedName name="_xlnm.Print_Area" localSheetId="38">Türkei!$B$1:$J$54</definedName>
    <definedName name="_xlnm.Print_Area" localSheetId="2">'Überblick Januar 2025'!$A$1:$J$56</definedName>
    <definedName name="_xlnm.Print_Area" localSheetId="42">Ukraine!$B$1:$J$68</definedName>
    <definedName name="_xlnm.Print_Area" localSheetId="32">Ungarn!$B$1:$J$44</definedName>
    <definedName name="_xlnm.Print_Area" localSheetId="52">USA!$A$1:$I$48</definedName>
    <definedName name="_xlnm.Print_Area" localSheetId="53">'USA (Bundesstaaten)'!$A$1:$U$61</definedName>
    <definedName name="_xlnm.Print_Area" localSheetId="33">Zypern!$B$1:$H$14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1" i="87" l="1"/>
  <c r="C64" i="87" l="1"/>
  <c r="C63" i="87"/>
  <c r="C62" i="87"/>
  <c r="C61" i="87"/>
  <c r="C60" i="87"/>
  <c r="C59" i="87"/>
  <c r="C58" i="87"/>
  <c r="C57" i="87"/>
  <c r="C56" i="87"/>
  <c r="C55" i="87"/>
  <c r="C54" i="87"/>
  <c r="C53" i="87"/>
  <c r="C52" i="87"/>
  <c r="C51" i="87"/>
  <c r="C50" i="87"/>
  <c r="C49" i="87"/>
  <c r="C48" i="87"/>
  <c r="C47" i="87"/>
  <c r="C46" i="87"/>
  <c r="C45" i="87"/>
  <c r="C44" i="87"/>
  <c r="C43" i="87"/>
  <c r="C42" i="87"/>
  <c r="C41" i="87"/>
  <c r="C40" i="87"/>
  <c r="C39" i="87"/>
  <c r="C38" i="87"/>
  <c r="C37" i="87"/>
  <c r="C36" i="87"/>
  <c r="C35" i="87"/>
  <c r="C34" i="87"/>
  <c r="C33" i="87"/>
  <c r="C32" i="87"/>
  <c r="C31" i="87"/>
  <c r="C30" i="87"/>
  <c r="C29" i="87"/>
  <c r="C28" i="87"/>
  <c r="C27" i="87"/>
  <c r="C26" i="87"/>
  <c r="C25" i="87"/>
  <c r="C24" i="87"/>
  <c r="C23" i="87"/>
  <c r="C22" i="87"/>
  <c r="C21" i="87"/>
  <c r="C20" i="87"/>
  <c r="C19" i="87"/>
  <c r="C18" i="87"/>
  <c r="C17" i="87"/>
  <c r="C16" i="87"/>
  <c r="C15" i="87"/>
  <c r="C14" i="87"/>
  <c r="C13" i="87"/>
  <c r="C12" i="87"/>
  <c r="C10" i="87"/>
  <c r="C9" i="87"/>
  <c r="C8" i="87"/>
  <c r="C7" i="87"/>
  <c r="C6" i="87"/>
  <c r="C5" i="87"/>
</calcChain>
</file>

<file path=xl/sharedStrings.xml><?xml version="1.0" encoding="utf-8"?>
<sst xmlns="http://schemas.openxmlformats.org/spreadsheetml/2006/main" count="2822" uniqueCount="760">
  <si>
    <t>WSI-Mindestlohndatenbank</t>
  </si>
  <si>
    <t>Kontakt:</t>
  </si>
  <si>
    <t>Wirtschafts- und Sozialwissenschaftliches Institut (WSI)</t>
  </si>
  <si>
    <t>der Hans-Böckler-Stiftung</t>
  </si>
  <si>
    <t>Hans-Böckler-Straße 39</t>
  </si>
  <si>
    <t>D-40476 Düsseldorf</t>
  </si>
  <si>
    <t>Mindestlöhne im Überblick</t>
  </si>
  <si>
    <t>International in EUR</t>
  </si>
  <si>
    <t>Mindestlöhne in Europa und der übrigen Welt</t>
  </si>
  <si>
    <t>European Union</t>
  </si>
  <si>
    <t>Sonstiges Europa</t>
  </si>
  <si>
    <t>Other Europe</t>
  </si>
  <si>
    <t>Belgien</t>
  </si>
  <si>
    <t>Albanien</t>
  </si>
  <si>
    <t>Bulgarien</t>
  </si>
  <si>
    <t>Nordmazedonien</t>
  </si>
  <si>
    <t>Deutschland</t>
  </si>
  <si>
    <t>Moldawien</t>
  </si>
  <si>
    <t>Estland</t>
  </si>
  <si>
    <t>Russland</t>
  </si>
  <si>
    <t>Frankreich</t>
  </si>
  <si>
    <t>Serbien</t>
  </si>
  <si>
    <t>Griechenland</t>
  </si>
  <si>
    <t>Türkei</t>
  </si>
  <si>
    <t>Großbritannien</t>
  </si>
  <si>
    <t>Ukraine</t>
  </si>
  <si>
    <t>Irland</t>
  </si>
  <si>
    <t>Kroatien</t>
  </si>
  <si>
    <t>Lettland</t>
  </si>
  <si>
    <t>Argentinien</t>
  </si>
  <si>
    <t>Litauen</t>
  </si>
  <si>
    <t>Australien</t>
  </si>
  <si>
    <t>Luxemburg</t>
  </si>
  <si>
    <t>Brasilien</t>
  </si>
  <si>
    <t>Malta</t>
  </si>
  <si>
    <t>Japan</t>
  </si>
  <si>
    <t>Niederlande</t>
  </si>
  <si>
    <t>Kanada</t>
  </si>
  <si>
    <t>Polen</t>
  </si>
  <si>
    <t>Korea</t>
  </si>
  <si>
    <t>Portugal</t>
  </si>
  <si>
    <t>Neuseeland</t>
  </si>
  <si>
    <t>Rumänien</t>
  </si>
  <si>
    <t>USA</t>
  </si>
  <si>
    <t>Slowakei</t>
  </si>
  <si>
    <t>Slowenien</t>
  </si>
  <si>
    <t>Spanien</t>
  </si>
  <si>
    <t>Tschechien</t>
  </si>
  <si>
    <t>Ungarn</t>
  </si>
  <si>
    <t>Appendix</t>
  </si>
  <si>
    <t>Entwicklung der nationalen Verbraucherpreise</t>
  </si>
  <si>
    <t>Berechnung Kaufkraftstandards</t>
  </si>
  <si>
    <t>pro Stunde in Euro****</t>
  </si>
  <si>
    <t>zuletzt verändert</t>
  </si>
  <si>
    <t>pro Stunde in KKS (Kaufkraftstandards, EUR)*****</t>
  </si>
  <si>
    <t>Europäische Union</t>
  </si>
  <si>
    <t>Zypern</t>
  </si>
  <si>
    <t>Cyprus</t>
  </si>
  <si>
    <t>Großbritannien*</t>
  </si>
  <si>
    <t>Serbien**</t>
  </si>
  <si>
    <t>Nordmazedonien**</t>
  </si>
  <si>
    <t>Außerhalb Europas</t>
  </si>
  <si>
    <t>Kanada***</t>
  </si>
  <si>
    <t>Japan***</t>
  </si>
  <si>
    <t>Anmerkungen:</t>
  </si>
  <si>
    <t>* National Living Wage für Arbeitnehmer ab 23 Jahren.</t>
  </si>
  <si>
    <t>** Geschätzt, da Mindestlohn als Nettolohn festgelegt wird.</t>
  </si>
  <si>
    <t>*** Gewichteter Durchschnitt der regionalen Mindestlöhne; teilweise unterjährige Anpassung.</t>
  </si>
  <si>
    <t>Nominal</t>
  </si>
  <si>
    <t>Real*</t>
  </si>
  <si>
    <t>* bereinigt um die Entwicklung der nationalen Verbraucherpreise im Vorjahr.</t>
  </si>
  <si>
    <t>Mindestlöhne pro Stunde; jeweils zum 1. Januar des Jahres (in nationaler Währung)</t>
  </si>
  <si>
    <t>Land</t>
  </si>
  <si>
    <t>Währung</t>
  </si>
  <si>
    <t>Euro</t>
  </si>
  <si>
    <t>kein gesetzlicher Mindestlohn</t>
  </si>
  <si>
    <t>..</t>
  </si>
  <si>
    <t>Lew (BGN)</t>
  </si>
  <si>
    <t>Zloty (PLN)</t>
  </si>
  <si>
    <t>Lei (RON)</t>
  </si>
  <si>
    <t>Krone (CZK)</t>
  </si>
  <si>
    <t>Forint (HUF)</t>
  </si>
  <si>
    <t>Lek (ALL)</t>
  </si>
  <si>
    <t>Pfund (GBP)</t>
  </si>
  <si>
    <t>Lei (MDL)</t>
  </si>
  <si>
    <t>Denari (MKD)</t>
  </si>
  <si>
    <t>Rubel (RUB)</t>
  </si>
  <si>
    <t>Dinara (RSD)</t>
  </si>
  <si>
    <t>Lira (TRY)</t>
  </si>
  <si>
    <t>Hrywnja (UAH)</t>
  </si>
  <si>
    <t>Pesos (ARS)</t>
  </si>
  <si>
    <t>Dollar (AUD)</t>
  </si>
  <si>
    <t>Reais (BRL)</t>
  </si>
  <si>
    <t>Yen (JPY)</t>
  </si>
  <si>
    <t xml:space="preserve"> </t>
  </si>
  <si>
    <t>Dollar (CAD)</t>
  </si>
  <si>
    <t>Won (KRW)</t>
  </si>
  <si>
    <t>Dollar (NZD)</t>
  </si>
  <si>
    <t>Dollar (USD)</t>
  </si>
  <si>
    <t>Anmerkung:</t>
  </si>
  <si>
    <t>.. nicht verfügbar.</t>
  </si>
  <si>
    <t>Umstellung der Zeitreihe für Großbritannien ab 2017 auf das 'National Living Wage' für Arbeitnehmer ab 25 bzw. 23 Jahren.</t>
  </si>
  <si>
    <t>Mindestlöhne pro Stunde; jeweils zum 1. Januar eines Jahres
(in Euro; Umrechnung anhand des durchschnittlichen Wechselkurses des jeweiligen Vorjahres)</t>
  </si>
  <si>
    <t>Nominale Entwicklung der Mindestlöhne pro Stunde; jeweils verglichen mit dem 1. Januar des Vorjahres (in %)</t>
  </si>
  <si>
    <t>Reale Entwicklung der Mindestlöhne pro Stunde; jeweils verglichen mit dem 1. Januar des Vorjahres (in %)</t>
  </si>
  <si>
    <t>Nominale Entwicklung der Mindestlöhne deflationiert um den nationalen Anstieg der Verbraucherpreise im Vorjahr.</t>
  </si>
  <si>
    <t>Entwicklung der Mindestlöhne in der Europäischen Union; jeweils verglichen mit dem 1. Januar des Vorjahres (in %, Medianwerte)</t>
  </si>
  <si>
    <t>Nominale Entwicklung (Median für die EU)</t>
  </si>
  <si>
    <t>Reale Entwicklung (Median für die EU)</t>
  </si>
  <si>
    <t>Gebietsstand der EU-27 vom 1. Januar 2021 (d.h. ohne Großbritannien).</t>
  </si>
  <si>
    <t>*** Gewichteter Durchschnitt der regionalen Mindestlöhne.</t>
  </si>
  <si>
    <t>Angaben in Prozent, Veränderung zum Vorjahr</t>
  </si>
  <si>
    <t xml:space="preserve">* Medianwert der nationalen Veränderungsraten, jeweils am 1. Januar gegenüber dem 1. Januar des Vorjahres. </t>
  </si>
  <si>
    <t>Auf Grundlage von derzeit 21 EU-Staaten mit einem gesetzlichen Mindestlohn.</t>
  </si>
  <si>
    <t>** Preisbereinigt um die Veränderung der nationalen Verbraucherprise im Vorjahr.</t>
  </si>
  <si>
    <t>Revenu Minimum Mensuel Moyen Garanti (RMMMG)</t>
  </si>
  <si>
    <t>Gewaarborgd Gemiddeld Minimum Maandinkomen (GGMMI)</t>
  </si>
  <si>
    <t>valid from</t>
  </si>
  <si>
    <t>Euro
per month</t>
  </si>
  <si>
    <t>as of 1.1.</t>
  </si>
  <si>
    <t>Euro
per hour</t>
  </si>
  <si>
    <t>gültig ab</t>
  </si>
  <si>
    <t>Euro
pro Monat</t>
  </si>
  <si>
    <t>jeweils zum 1.1.</t>
  </si>
  <si>
    <t>Euro
pro Stunde</t>
  </si>
  <si>
    <t xml:space="preserve">Anmerkung:
</t>
  </si>
  <si>
    <t>Der Mindestlohn pro Stunde wird auf der Grundlage einer 38-Stunden-Woche (165 Stunden pro Monat) berechnet.</t>
  </si>
  <si>
    <t>Quelle:</t>
  </si>
  <si>
    <t>Conseils de l'Industrie et du Travail (CNT)</t>
  </si>
  <si>
    <t>Internet:</t>
  </si>
  <si>
    <t xml:space="preserve">https://www.salairesminimums.be/history.html?jcId=cf2e07ee4e76fa89014e7734edb3052c </t>
  </si>
  <si>
    <t xml:space="preserve">Минимална Работна </t>
  </si>
  <si>
    <t>Lewa (BGN) pro Monat</t>
  </si>
  <si>
    <t>Lewa (BGN) pro Stunde</t>
  </si>
  <si>
    <t>Euro pro Monat</t>
  </si>
  <si>
    <t>Euro pro Stunde</t>
  </si>
  <si>
    <t xml:space="preserve">Quelle: </t>
  </si>
  <si>
    <t>Ministry of Finance</t>
  </si>
  <si>
    <t>Mindestlohn</t>
  </si>
  <si>
    <t>Euro 
pro Stunde</t>
  </si>
  <si>
    <t>jeweils 
zum 1.1.</t>
  </si>
  <si>
    <t>Euro 
pro Monat</t>
  </si>
  <si>
    <t>Bundesministerium für Arbeit und Soziales</t>
  </si>
  <si>
    <t>Miinimumpalk / Miinimumpalga</t>
  </si>
  <si>
    <t xml:space="preserve">Euro </t>
  </si>
  <si>
    <t>Krone (EEK)</t>
  </si>
  <si>
    <t>pro Monat</t>
  </si>
  <si>
    <t>pro Stunde</t>
  </si>
  <si>
    <t xml:space="preserve">jeweils </t>
  </si>
  <si>
    <t>zum 1.1.</t>
  </si>
  <si>
    <t xml:space="preserve">Anmerkung: </t>
  </si>
  <si>
    <t>Statistics Estonia</t>
  </si>
  <si>
    <t>http://www.wageindicator.org/main/salary/minimum-wage/estonia</t>
  </si>
  <si>
    <t>https://www.emta.ee/eraklient/maksud-ja-tasumine/tulu-deklareerimine/maksumaarad</t>
  </si>
  <si>
    <t>Salaire minimum interprofessionnel de croissance (SMIC)</t>
  </si>
  <si>
    <t>Der Mindestlohn pro Monat wird auf der Grundlage einer 35-Stunden-Woche (151,667 Stunden pro Monat) berechnet.</t>
  </si>
  <si>
    <t>service public - le site officiel de l'administration française</t>
  </si>
  <si>
    <t>https://www.service-public.fr/particuliers/actualites/A13740</t>
  </si>
  <si>
    <t>https://www.insee.fr/fr/statistiques/1375188</t>
  </si>
  <si>
    <t>κατώτατος μισθός</t>
  </si>
  <si>
    <t xml:space="preserve">Internet: </t>
  </si>
  <si>
    <t>https://www.ethnos.gr/Politics/article/181765/mhtsotakhsokatotatosmisthosthaayxhtheidyoforesto2022</t>
  </si>
  <si>
    <t>https://ypergasias.gov.gr/ergasiakes-scheseis/syllogikes-ergasiakes-sxeseis/katotatos-misthos/</t>
  </si>
  <si>
    <t>National Minimum Wage</t>
  </si>
  <si>
    <t>Der Mindestlohn pro Stunde wird auf der Grundlage einer 39-Stunden-Woche 
(169 Stunden pro Monat) berechnet.</t>
  </si>
  <si>
    <t>Department of Enterprise, Trade and Employment</t>
  </si>
  <si>
    <t>http://www.citizensinformation.ie/en/employment/employment_rights_and_conditions/pay_and_employment/pay_inc_min_wage.html</t>
  </si>
  <si>
    <t>Minimalna plaća</t>
  </si>
  <si>
    <t>Kuna (HRK)
pro Monat</t>
  </si>
  <si>
    <t>Kuna (HRK)
pro Stunde</t>
  </si>
  <si>
    <t>Croatian Central Bureau of Statistics, Ministry of Labour and Pension Systems</t>
  </si>
  <si>
    <t>https://narodne-novine.nn.hr/clanci/sluzbeni/2021_10_117_2008.html</t>
  </si>
  <si>
    <t>Minimālā darba alga</t>
  </si>
  <si>
    <t>Lats (LVL)
pro Monat</t>
  </si>
  <si>
    <t>Lats (LVL)
pro Stunde</t>
  </si>
  <si>
    <t xml:space="preserve">Minimaliojo darbo </t>
  </si>
  <si>
    <t>Litas (LTL)
pro Monat</t>
  </si>
  <si>
    <t>Der Mindestlohn wird pro Monat und pro Stunde festgelegt.</t>
  </si>
  <si>
    <t>Ministry of Social Security and Labour</t>
  </si>
  <si>
    <t>Salaire Social Minimum (SSM)</t>
  </si>
  <si>
    <t>01.01.2019*</t>
  </si>
  <si>
    <t>* Wurde im Juli 2019 rückwirkend zum 1. Januar 2019 angehoben.</t>
  </si>
  <si>
    <t>Ministere du Travail</t>
  </si>
  <si>
    <t>l-Inqas Paga Nazzjonali</t>
  </si>
  <si>
    <t>Maltesische 
Lire (MTL)</t>
  </si>
  <si>
    <t>Euro
pro Woche</t>
  </si>
  <si>
    <t>Euro
pro Monat (=*52/12)</t>
  </si>
  <si>
    <t>Der Mindestlohn pro Stunde wird auf der Grundlage einer 40-Stunden-Woche berechnet.</t>
  </si>
  <si>
    <t>Department of Industrial and Employment Relations</t>
  </si>
  <si>
    <t>http://justiceservices.gov.mt/DownloadDocument.aspx?app=lp&amp;itemid=29899&amp;l=1</t>
  </si>
  <si>
    <t>https://dier.gov.mt/en/Employment-Conditions/Wages/Pages/National-Minimum-Wage.aspx</t>
  </si>
  <si>
    <t>Minimumloon</t>
  </si>
  <si>
    <t>Ministerie van Sociale Zaken en Werkgelegenheid SZW</t>
  </si>
  <si>
    <t>https://www.rijksoverheid.nl/onderwerpen/minimumloon</t>
  </si>
  <si>
    <t>https://minimumloon.nl/</t>
  </si>
  <si>
    <t>Minimalne wynagrodzenie</t>
  </si>
  <si>
    <t>Zloty (PLN)
pro Monat</t>
  </si>
  <si>
    <t>Zloty (PLN)
pro Stunde</t>
  </si>
  <si>
    <t>Ministry of Labour</t>
  </si>
  <si>
    <t>https://poradnik.ngo.pl/minimalna-stawka-godzinowa-umowazlecenie-i-samozatrudnienie#:~:text=od%201%20stycznia%202017%20r,od%201%20stycznia%202018%20r.</t>
  </si>
  <si>
    <t>Retribuição mínima mensal garantida (RMMG)</t>
  </si>
  <si>
    <t>https://www.dgert.gov.pt/evolucao-da-remuneracao-minima-mensal-garantida-rmmg</t>
  </si>
  <si>
    <t xml:space="preserve">Minimalna plača </t>
  </si>
  <si>
    <t>https://www.gov.si/teme/minimalna-placa/</t>
  </si>
  <si>
    <t>https://data.si/blog/minimalna-placa-v-2023-2/</t>
  </si>
  <si>
    <t>Slovakei</t>
  </si>
  <si>
    <t>minimálna mzda / minimálnej mzdy</t>
  </si>
  <si>
    <t>Krone (SKK)
pro Monat</t>
  </si>
  <si>
    <t>Krone (SKK)
pro Stunde</t>
  </si>
  <si>
    <t>jeweils
zum 1.1.</t>
  </si>
  <si>
    <t>Ministry of Labour, Ministry of Finance</t>
  </si>
  <si>
    <t>http://www.danovecentrum.sk/clanok-z-titulky/minimalna-mzda-aktualne.htm</t>
  </si>
  <si>
    <t>https://www.minimalnamzda.sk/</t>
  </si>
  <si>
    <t xml:space="preserve">Salariul minim </t>
  </si>
  <si>
    <t>Lei (RON)
pro Monat</t>
  </si>
  <si>
    <t>Lei (RON)
pro Stunde</t>
  </si>
  <si>
    <t>Der Mindestlohn wird pro Stunde auf der Grundlage von 167,333 Stunden pro Monat berechnet.</t>
  </si>
  <si>
    <t xml:space="preserve">Ministry of Labor, Family and Equal Opportunities </t>
  </si>
  <si>
    <t>Salario Mínimo Interprofesional (SMI)</t>
  </si>
  <si>
    <t>Ministro de Trabajo e Inmigración</t>
  </si>
  <si>
    <t>http://www.salariominimo.es/</t>
  </si>
  <si>
    <t>Minimální mzda</t>
  </si>
  <si>
    <t>Krone (CZK)
pro Monat</t>
  </si>
  <si>
    <t>Krone (CZK)
pro Stunde</t>
  </si>
  <si>
    <t>jeweils
 zum 1.1.</t>
  </si>
  <si>
    <t>https://www.mpsv.cz/web/cz/minimalni-mzda</t>
  </si>
  <si>
    <t>Minimálbér</t>
  </si>
  <si>
    <t>Forint (HUF)
pro Monat</t>
  </si>
  <si>
    <t>Forint (HUF)
pro Stunde</t>
  </si>
  <si>
    <t>Der Mindestlohn wird auf Monats- und Stundenbasis festgelegt. Der Stundenmonatslohn entspricht etwa einer 40-Stunden-Woche.</t>
  </si>
  <si>
    <t>Der Mindestlohn wird auf Monatsbasis festgelegt. Der Stundenmonatslohn wird auf der Basis einer 38-Stunden-Woche (165 Stunden pro Monat) berechnet.</t>
  </si>
  <si>
    <t xml:space="preserve">Ministry of Labour </t>
  </si>
  <si>
    <t>https://www.mlsi.gov.cy/mlsi/dlr/dlr.nsf/All/1BC7DC1FA85737B9C22586870039FD04?OpenDocument</t>
  </si>
  <si>
    <t>Südafrika</t>
  </si>
  <si>
    <t>Minimum wage</t>
  </si>
  <si>
    <t>Rand (ZAR)
pro Monat</t>
  </si>
  <si>
    <t>Rand (ZAR)
pro Stunde</t>
  </si>
  <si>
    <t>Der Mindestlohn wird auf Stundenbasis festgelegt; Berechnung des Monatslohns auf Basis von 40 Stunden pro Woche (174 Stunden pro Monat).</t>
  </si>
  <si>
    <t>South African Gouvernment</t>
  </si>
  <si>
    <t>https://www.labour.gov.za/employment-and-labour-minister-tw-nxesi-announces-minimum-wage-increases</t>
  </si>
  <si>
    <t>paga minimale</t>
  </si>
  <si>
    <t>Euro         per hour</t>
  </si>
  <si>
    <t>Lek (ALL)
pro Monat</t>
  </si>
  <si>
    <t>Lek (ALL)
pro Stunde</t>
  </si>
  <si>
    <t>Der Mindestlohn pro Stunde wird auf der Grundlage von 174 Stunden pro Monat berechnet.</t>
  </si>
  <si>
    <t>Statistical Service of Albania</t>
  </si>
  <si>
    <t>https://wageindicator.org/salary/minimum-wage/albania</t>
  </si>
  <si>
    <t>ab einem Lebensalter von 21 Jahren</t>
  </si>
  <si>
    <r>
      <t>Pound</t>
    </r>
    <r>
      <rPr>
        <b/>
        <sz val="8"/>
        <rFont val="Arial"/>
        <family val="2"/>
      </rPr>
      <t xml:space="preserve"> (GBP)</t>
    </r>
    <r>
      <rPr>
        <b/>
        <sz val="10"/>
        <rFont val="Arial"/>
        <family val="2"/>
      </rPr>
      <t xml:space="preserve">
per month</t>
    </r>
  </si>
  <si>
    <r>
      <t xml:space="preserve">Pound </t>
    </r>
    <r>
      <rPr>
        <b/>
        <sz val="8"/>
        <rFont val="Arial"/>
        <family val="2"/>
      </rPr>
      <t>(GBP)</t>
    </r>
    <r>
      <rPr>
        <b/>
        <sz val="10"/>
        <rFont val="Arial"/>
        <family val="2"/>
      </rPr>
      <t xml:space="preserve">
per hour</t>
    </r>
  </si>
  <si>
    <r>
      <t xml:space="preserve">Pfund </t>
    </r>
    <r>
      <rPr>
        <b/>
        <sz val="8.5"/>
        <color indexed="8"/>
        <rFont val="Arial"/>
        <family val="2"/>
      </rPr>
      <t>(GBP)</t>
    </r>
    <r>
      <rPr>
        <b/>
        <sz val="10"/>
        <color indexed="8"/>
        <rFont val="Arial"/>
        <family val="2"/>
      </rPr>
      <t xml:space="preserve">
pro Monat</t>
    </r>
  </si>
  <si>
    <r>
      <t xml:space="preserve">Pfund </t>
    </r>
    <r>
      <rPr>
        <b/>
        <sz val="8.5"/>
        <color indexed="8"/>
        <rFont val="Arial"/>
        <family val="2"/>
      </rPr>
      <t>(GBP)</t>
    </r>
    <r>
      <rPr>
        <b/>
        <sz val="10"/>
        <color indexed="8"/>
        <rFont val="Arial"/>
        <family val="2"/>
      </rPr>
      <t xml:space="preserve">
pro Stunde</t>
    </r>
  </si>
  <si>
    <r>
      <t>Euro</t>
    </r>
    <r>
      <rPr>
        <b/>
        <sz val="10"/>
        <color indexed="8"/>
        <rFont val="Arial"/>
        <family val="2"/>
      </rPr>
      <t xml:space="preserve">
pro Monat</t>
    </r>
  </si>
  <si>
    <r>
      <t>Euro</t>
    </r>
    <r>
      <rPr>
        <b/>
        <sz val="8.5"/>
        <color indexed="8"/>
        <rFont val="Arial"/>
        <family val="2"/>
      </rPr>
      <t xml:space="preserve">
</t>
    </r>
    <r>
      <rPr>
        <b/>
        <sz val="10"/>
        <color indexed="8"/>
        <rFont val="Arial"/>
        <family val="2"/>
      </rPr>
      <t>pro Stunde</t>
    </r>
  </si>
  <si>
    <t>National Living Wage</t>
  </si>
  <si>
    <t>ab einem Lebensalter von 23 Jahren*</t>
  </si>
  <si>
    <t xml:space="preserve"> Euro pro Stunde</t>
  </si>
  <si>
    <t>Low Pay Commission</t>
  </si>
  <si>
    <t>https://www.gov.uk/national-minimum-wage-rates</t>
  </si>
  <si>
    <t>Salariul minim / Cuantumul minim garantat al salariului în sectorul real</t>
  </si>
  <si>
    <t>Lei (MDL)
pro Monat</t>
  </si>
  <si>
    <t>Lei (MDL)
pro Stunde</t>
  </si>
  <si>
    <t>Der Mindestlohn wird pro Monat und pro Stunde (Basis 169 Stunden pro Monat) festgelegt.</t>
  </si>
  <si>
    <t>минималната плата</t>
  </si>
  <si>
    <t>Euro
pro Monat
Brutto</t>
  </si>
  <si>
    <t>Euro
pro Stunde
Brutto</t>
  </si>
  <si>
    <t>Denari (MKD)
pro Monat
Netto</t>
  </si>
  <si>
    <t>Denari (MKD)
pro Monat
Brutto</t>
  </si>
  <si>
    <t>Denari (MKD) pro Stunde Brutto</t>
  </si>
  <si>
    <t xml:space="preserve">Der Mindestlohn wird als Nettolohn festgelegt: Der Bruttlohn liegt bei etwa 146% des Nettolohnes. </t>
  </si>
  <si>
    <t>https://wageindicator.org/salary/minimum-wage/north-macedonia</t>
  </si>
  <si>
    <t>Asgari Ücret</t>
  </si>
  <si>
    <t>Lira (TRY)
pro Monat</t>
  </si>
  <si>
    <t>Lira (TRY)
pro Stunde</t>
  </si>
  <si>
    <t>Der Mindestlohn pro Stunde wird auf der Grundlage einer 45-Stunden-Woche (195 Stunden pro Monat) berechnet.</t>
  </si>
  <si>
    <t xml:space="preserve">Moskau </t>
  </si>
  <si>
    <t>St. Petersburg</t>
  </si>
  <si>
    <t>минимальная заработная плата</t>
  </si>
  <si>
    <t>Rubel (RUB) 
pro Monat</t>
  </si>
  <si>
    <t>Rubel (RUB)
pro Stunde</t>
  </si>
  <si>
    <t>Rubel (RUB) 
pro Stunde</t>
  </si>
  <si>
    <t>Der Mindestlohn pro Stunde wird auf der Grundlage einer 40-Stunden-Woche (173 Stunden pro Monat) berechnet.</t>
  </si>
  <si>
    <t>Quelle / Internet:</t>
  </si>
  <si>
    <t>https://yuridicheskaya--konsultaciya-ru.translate.goog/
mrot-v-moskve-minimalnaya-zarabotnaya-plata.html?_x_tr_sl=ru&amp;_x_tr_tl=de&amp;_x_tr_hl=de&amp;_x_tr_pto=op,sc</t>
  </si>
  <si>
    <t>https://yuridicheskaya-konsultaciya.ru/mrot-v-sankt-petersburge-minimalnaya-zarabotnaya-plata.html</t>
  </si>
  <si>
    <t>https://assistentus.ru/mrot/v-sankt-peterburge/</t>
  </si>
  <si>
    <t>http://www.consultant.ru/document/cons_doc_LAW_291114/</t>
  </si>
  <si>
    <t>https://vremya-ne-zhdet.ru/ofisnaya-rabota/mrot-minimalnyy-razmer-oplaty-truda-po-godam/</t>
  </si>
  <si>
    <t>Mindestlöhne in den Regionen Russlands</t>
  </si>
  <si>
    <t>Rubel (RUB) pro Monat</t>
  </si>
  <si>
    <t>01.01.
2016</t>
  </si>
  <si>
    <t>01.01.
2017</t>
  </si>
  <si>
    <t>01.01.
2018</t>
  </si>
  <si>
    <t>01.01.
2019</t>
  </si>
  <si>
    <t>01.01.
2020</t>
  </si>
  <si>
    <t>01.01. 2021</t>
  </si>
  <si>
    <t>01.01.2022</t>
  </si>
  <si>
    <t>National</t>
  </si>
  <si>
    <t>Regionen</t>
  </si>
  <si>
    <t>Amur</t>
  </si>
  <si>
    <t>Städte</t>
  </si>
  <si>
    <t>Altai</t>
  </si>
  <si>
    <t>Moskau</t>
  </si>
  <si>
    <t>Archangelsk</t>
  </si>
  <si>
    <t>Astrachan</t>
  </si>
  <si>
    <t>Belgorod</t>
  </si>
  <si>
    <t>Republiken</t>
  </si>
  <si>
    <t>Brjansk</t>
  </si>
  <si>
    <t>Adygien</t>
  </si>
  <si>
    <t>Chabarowsk</t>
  </si>
  <si>
    <t>Irkutsk</t>
  </si>
  <si>
    <t>Baschkortostan</t>
  </si>
  <si>
    <t>Ivanovo</t>
  </si>
  <si>
    <t>Burjatien</t>
  </si>
  <si>
    <t>Jaroslawl</t>
  </si>
  <si>
    <t>Chakassien</t>
  </si>
  <si>
    <t>Kaliningrad</t>
  </si>
  <si>
    <t>Dagestan</t>
  </si>
  <si>
    <t>Kaluga</t>
  </si>
  <si>
    <t>Inguschetien</t>
  </si>
  <si>
    <t>Kamtschatka Krai</t>
  </si>
  <si>
    <t>Kabardino-Balkarien</t>
  </si>
  <si>
    <t>Kemerowo</t>
  </si>
  <si>
    <t>Kalmykien</t>
  </si>
  <si>
    <t>Kirov</t>
  </si>
  <si>
    <t>Karatschajewo-Tscherkessien</t>
  </si>
  <si>
    <t>Kostroma</t>
  </si>
  <si>
    <t>Karelien</t>
  </si>
  <si>
    <t>Krasnodar</t>
  </si>
  <si>
    <t>Komi</t>
  </si>
  <si>
    <t>Krasnojarsk</t>
  </si>
  <si>
    <t>Krim</t>
  </si>
  <si>
    <t>Kurgan</t>
  </si>
  <si>
    <t>Mari El</t>
  </si>
  <si>
    <t>Kursk</t>
  </si>
  <si>
    <t>Mordowien</t>
  </si>
  <si>
    <t>Leningrad (Region)</t>
  </si>
  <si>
    <t>Nordossetien-Alania</t>
  </si>
  <si>
    <t>Lipezk</t>
  </si>
  <si>
    <t>Sacha (Jakutien)</t>
  </si>
  <si>
    <t>Magadan</t>
  </si>
  <si>
    <t>Tatarstan</t>
  </si>
  <si>
    <t>Moskau (Region)</t>
  </si>
  <si>
    <t>Tschetschenien</t>
  </si>
  <si>
    <t>Murmansk</t>
  </si>
  <si>
    <t>Tschuwaschien</t>
  </si>
  <si>
    <t>Nischni Nowgorod</t>
  </si>
  <si>
    <t>Tuwa</t>
  </si>
  <si>
    <t>Nowgorod</t>
  </si>
  <si>
    <t>Udmurtien</t>
  </si>
  <si>
    <t>Nowosibirsk</t>
  </si>
  <si>
    <t>Omsk</t>
  </si>
  <si>
    <t>Autonome Regionen</t>
  </si>
  <si>
    <t>Orenburg</t>
  </si>
  <si>
    <t>Jüdische autonome Oblast</t>
  </si>
  <si>
    <t>Orjol</t>
  </si>
  <si>
    <t>Chanten und Mansen</t>
  </si>
  <si>
    <t>Pensa</t>
  </si>
  <si>
    <t>Jamal-Nenzen</t>
  </si>
  <si>
    <t>Perm</t>
  </si>
  <si>
    <t>Nenzen</t>
  </si>
  <si>
    <t>Primorje</t>
  </si>
  <si>
    <t>Tschuktschen</t>
  </si>
  <si>
    <t>Pskow</t>
  </si>
  <si>
    <t>Rjazan</t>
  </si>
  <si>
    <t>Quellen:</t>
  </si>
  <si>
    <t>Rostow</t>
  </si>
  <si>
    <t>Samara</t>
  </si>
  <si>
    <t>https://normativ.kontur.ru/document?moduleId=41&amp;documentId=249933</t>
  </si>
  <si>
    <t>Saratow</t>
  </si>
  <si>
    <t>Smolensk</t>
  </si>
  <si>
    <t>Stawropol</t>
  </si>
  <si>
    <t>Swerdlowsk</t>
  </si>
  <si>
    <t>Tambow</t>
  </si>
  <si>
    <t>Tjumen</t>
  </si>
  <si>
    <t>Tomsk</t>
  </si>
  <si>
    <t>Transbaikalien</t>
  </si>
  <si>
    <t>Tscheljabinsk</t>
  </si>
  <si>
    <t>Tula</t>
  </si>
  <si>
    <t>Twer</t>
  </si>
  <si>
    <t>Uljanowsk</t>
  </si>
  <si>
    <t>Wladimir</t>
  </si>
  <si>
    <t>Wolgograd</t>
  </si>
  <si>
    <t>Wologda</t>
  </si>
  <si>
    <t>Woronesch</t>
  </si>
  <si>
    <t>Минимална плата / Minimalna zarada</t>
  </si>
  <si>
    <t>Dinara (RSD)
pro Stunde
Netto</t>
  </si>
  <si>
    <t>Dinara (RSD)
pro Stunde Brutto</t>
  </si>
  <si>
    <t>Dinara (RSD)
pro Monat Brutto</t>
  </si>
  <si>
    <t>Internet</t>
  </si>
  <si>
    <t>Brutto- Mindestlohn pro Stunden</t>
  </si>
  <si>
    <t>мінімальна заробітна плата</t>
  </si>
  <si>
    <t>Hrywni (UAH)
pro Monat</t>
  </si>
  <si>
    <t>Hrywni (UAH)
pro Stunde</t>
  </si>
  <si>
    <t>Ab 2010 Festlegung als Monats- und Stundenlohn. Vor 2010 wird der Stundenlohn auf der Grundlage von 167 Stunden pro Woche berechnet.</t>
  </si>
  <si>
    <t>https://zt.tax.gov.ua/media-ark/news-ark/644498.html</t>
  </si>
  <si>
    <t>https://index.minfin.com.ua/ua/labour/salary/min/</t>
  </si>
  <si>
    <t>Peso (ARS)
pro Monat</t>
  </si>
  <si>
    <t>jeweils 
zum 1.1</t>
  </si>
  <si>
    <t xml:space="preserve">                           </t>
  </si>
  <si>
    <t>Ministerio de Trabajo, Empleo y Seguriad Social; Boletin Oficial.</t>
  </si>
  <si>
    <t>https://www.argentina.gob.ar/trabajo/consejodelsalario</t>
  </si>
  <si>
    <t>https://elsalario.com.ar/Salario/salario-minimo/</t>
  </si>
  <si>
    <t>https://www.boletinoficial.gob.ar/detalleAviso/primera/276681/20221129</t>
  </si>
  <si>
    <t>Federal Minimum Wage (FMW)</t>
  </si>
  <si>
    <t>Dollar (AUD)
pro Monat</t>
  </si>
  <si>
    <t>Dollar (AUD)
pro Woche</t>
  </si>
  <si>
    <t>Dollar (AUD)
pro Stunde</t>
  </si>
  <si>
    <t>Fair Work Commission</t>
  </si>
  <si>
    <t>https://www.fairwork.gov.au/pay-and-wages/minimum-wages#national</t>
  </si>
  <si>
    <t>Salario Minimo</t>
  </si>
  <si>
    <t>Reais (BRL)
pro Monat</t>
  </si>
  <si>
    <t>Reais (BRL)
pro Stunde</t>
  </si>
  <si>
    <t>Der Mindestlohn wird pro Monat und pro Stunde festgelegt. Der Mindestlohn pro Monat wird auf der Grundlage von etwa 220 Stunden pro Monat oder 51 Stunden pro Woche kalkuliert.</t>
  </si>
  <si>
    <t>Ministério da Economia</t>
  </si>
  <si>
    <t>https://www.gov.br/pt-br/noticias/financas-impostos-e-gestao-publica/2022/12/ministerio-da-economia-aumenta-valor-de-salario-minimo-para-2023</t>
  </si>
  <si>
    <t>https://www.contabeis.com.br/tabelas/salario-minimo/</t>
  </si>
  <si>
    <t>最低賃金</t>
  </si>
  <si>
    <t>Nationaler gewichteter Durchschnitt</t>
  </si>
  <si>
    <t>durchschnittl. Erhöhung 
im Laufe des Jahres</t>
  </si>
  <si>
    <t>Yen (JPY)
pro Monat</t>
  </si>
  <si>
    <t>Yen (JPY)
pro Stunde</t>
  </si>
  <si>
    <t>Gewichteter nationaler Durchschnitt regionaler Mindestlöhne. Mindestlohn pro Monat wird auf der Grundlage einer 40-Stunden-Woche (173 Stunden pro Monat) berechnet.</t>
  </si>
  <si>
    <t>https://www.mhlw.go.jp/stf/seisakunitsuite/bunya/koyou_roudou/roudoukijun/minimumichiran/index.html</t>
  </si>
  <si>
    <t>https://wageindicator.org/salary/minimum-wage/japan</t>
  </si>
  <si>
    <t>Provincial Minimum Wages</t>
  </si>
  <si>
    <t>Durchschnittlicher Mindestlohn aller Provinzen, gewichtet nach der Anzahl der Beschäftigten</t>
  </si>
  <si>
    <t>Dollar (CAD)
per month</t>
  </si>
  <si>
    <t>Dollar (CAD)
per hour</t>
  </si>
  <si>
    <t>Dollar (CAD)
pro Monat</t>
  </si>
  <si>
    <t>Dollar (CAD)
pro Stunde</t>
  </si>
  <si>
    <t>Federal Minimum Wage</t>
  </si>
  <si>
    <t xml:space="preserve">Anwendbar in durch die Zentralregierung regulierten Sektoren </t>
  </si>
  <si>
    <t>Human Resources and Skills Development Canada</t>
  </si>
  <si>
    <t>http://www.retailcouncil.org/quickfacts/minimum-wage</t>
  </si>
  <si>
    <t>Mindestlöhne in den Provinzen Kanadas</t>
  </si>
  <si>
    <t>Alberta</t>
  </si>
  <si>
    <t>British Columbia</t>
  </si>
  <si>
    <t>Manitoba</t>
  </si>
  <si>
    <t>New Brunswick</t>
  </si>
  <si>
    <t>Newfoundland &amp; Labrador</t>
  </si>
  <si>
    <t>Northwest</t>
  </si>
  <si>
    <t>Nova Scotia</t>
  </si>
  <si>
    <t>Nunavut</t>
  </si>
  <si>
    <t>Ontario</t>
  </si>
  <si>
    <t>Prince Edward Island</t>
  </si>
  <si>
    <t>Quebec</t>
  </si>
  <si>
    <t>Saskatchewan</t>
  </si>
  <si>
    <t>Yukon</t>
  </si>
  <si>
    <t>Ungewichteter 
Durchschnitt</t>
  </si>
  <si>
    <t>Gewichteter 
Durchschnitt</t>
  </si>
  <si>
    <t>Quelle</t>
  </si>
  <si>
    <t>https://www.govdocs.com/canada-minimum-wage/</t>
  </si>
  <si>
    <t>Beschäftigte 2021</t>
  </si>
  <si>
    <t>Newfoundland</t>
  </si>
  <si>
    <t>Insgesamt</t>
  </si>
  <si>
    <t>Quelle: Statistics Canada</t>
  </si>
  <si>
    <t>http://www.statcan.gc.ca/tables-tableaux/sum-som/l01/cst01/labr77a-eng.htm</t>
  </si>
  <si>
    <t>최저 임금</t>
  </si>
  <si>
    <t>Won (KRW)
pro Monat</t>
  </si>
  <si>
    <t>Won (KRW)
pro Stunde</t>
  </si>
  <si>
    <t>Der Mindestlohn pro Monat wird auf der Grundlage von 209 Stunden pro Monat berechnet.</t>
  </si>
  <si>
    <t>Minimum Wage Council, Republic of Korea.</t>
  </si>
  <si>
    <t>https://www.minimumwage.go.kr/english/main.do</t>
  </si>
  <si>
    <t>Minimum Wage</t>
  </si>
  <si>
    <t>Dollar (NZD)
pro Monat</t>
  </si>
  <si>
    <t>Dollar (NZD)
pro Stunde</t>
  </si>
  <si>
    <t>Der Mindestlohn pro Monat wird auf der Grundlage einer 40-Stunden-Woche (173 Stunden pro Monat) berechnet.</t>
  </si>
  <si>
    <t>Departement of Labour</t>
  </si>
  <si>
    <t>https://employment.govt.nz/hours-and-wages/pay/minimum-wage/minimum-wage-rates/</t>
  </si>
  <si>
    <t>Dollar (USD)
pro Monat</t>
  </si>
  <si>
    <t>Dollar (USD)
pro Stunde</t>
  </si>
  <si>
    <t>U.S. Department of Labor</t>
  </si>
  <si>
    <t>https://www.dol.gov/whd/minimumwage.htm</t>
  </si>
  <si>
    <t>http://www.ncsl.org/research/labor-and-employment/minimum-wage-legislation-database.aspx</t>
  </si>
  <si>
    <t>US-Bundesstaaten</t>
  </si>
  <si>
    <t>Dollar (USD) pro Stunde</t>
  </si>
  <si>
    <t>01.01.
2009</t>
  </si>
  <si>
    <t>01.01.
2010</t>
  </si>
  <si>
    <t>01.01.
2011</t>
  </si>
  <si>
    <t>01.01.
2012</t>
  </si>
  <si>
    <t>01.01.
2013</t>
  </si>
  <si>
    <t>01.01.
2014</t>
  </si>
  <si>
    <t>01.01.
2015</t>
  </si>
  <si>
    <t>01.01. 2022</t>
  </si>
  <si>
    <t>01.01.2023</t>
  </si>
  <si>
    <t>Alabama</t>
  </si>
  <si>
    <t>kein Mindestlohn</t>
  </si>
  <si>
    <t>Alaska</t>
  </si>
  <si>
    <t>Arizona</t>
  </si>
  <si>
    <t>Arkansas</t>
  </si>
  <si>
    <t>California</t>
  </si>
  <si>
    <t>Colorado</t>
  </si>
  <si>
    <t>Connecticut</t>
  </si>
  <si>
    <t>Delaware</t>
  </si>
  <si>
    <t>Dist. of Columbia</t>
  </si>
  <si>
    <t>Florida</t>
  </si>
  <si>
    <t>Georgia</t>
  </si>
  <si>
    <t>Hawaii</t>
  </si>
  <si>
    <t>Idaho</t>
  </si>
  <si>
    <t>Illinois</t>
  </si>
  <si>
    <t>Indiana</t>
  </si>
  <si>
    <t>Iowa</t>
  </si>
  <si>
    <t>Kansas</t>
  </si>
  <si>
    <t>Kentucky</t>
  </si>
  <si>
    <t>Louisiana</t>
  </si>
  <si>
    <t>Maine</t>
  </si>
  <si>
    <t>Maryland</t>
  </si>
  <si>
    <t>Massachusetts</t>
  </si>
  <si>
    <t>Michigan</t>
  </si>
  <si>
    <t>Minnesota</t>
  </si>
  <si>
    <t>Mississippi</t>
  </si>
  <si>
    <t>Missouri</t>
  </si>
  <si>
    <t>Montana</t>
  </si>
  <si>
    <t>Nebraska</t>
  </si>
  <si>
    <t>Nevada</t>
  </si>
  <si>
    <t>New Hampshire</t>
  </si>
  <si>
    <t>New Jersey</t>
  </si>
  <si>
    <t>New Mexico</t>
  </si>
  <si>
    <t>New York</t>
  </si>
  <si>
    <t>North Carolina</t>
  </si>
  <si>
    <t>North Dakota</t>
  </si>
  <si>
    <t>Ohio</t>
  </si>
  <si>
    <t>Oklahoma</t>
  </si>
  <si>
    <t>Oregon</t>
  </si>
  <si>
    <t>Pennsylvania</t>
  </si>
  <si>
    <t>Rhode Island</t>
  </si>
  <si>
    <t>South Carolina</t>
  </si>
  <si>
    <t>South Dakota</t>
  </si>
  <si>
    <t>Tennessee</t>
  </si>
  <si>
    <t>Texas</t>
  </si>
  <si>
    <t>Utah</t>
  </si>
  <si>
    <t>Vermont</t>
  </si>
  <si>
    <t>Virginia</t>
  </si>
  <si>
    <t>Washington</t>
  </si>
  <si>
    <t>West Virginia</t>
  </si>
  <si>
    <t>Wisconsin</t>
  </si>
  <si>
    <t>Wyoming</t>
  </si>
  <si>
    <t>US Department of Labour</t>
  </si>
  <si>
    <t>https://www.paycor.com/resource-center/minimum-wage-by-state</t>
  </si>
  <si>
    <t>https://www.dol.gov/agencies/whd/minimum-wage/state</t>
  </si>
  <si>
    <t>Entwicklung der nationalen Verbraucherpreise, in % zum Vorjahr</t>
  </si>
  <si>
    <t>Veränderungsrate des Jahresdurchschnitts; Daten für Argentinen für die Jahre 2014 bis 2016 aufgrund verschiedener Quellen  geschätzt.</t>
  </si>
  <si>
    <t xml:space="preserve">Quellen: </t>
  </si>
  <si>
    <t>Eurostat und IMF.</t>
  </si>
  <si>
    <t>http://ec.europa.eu/eurostat/de/data/database</t>
  </si>
  <si>
    <t>https://www.imf.org/en/Publications/WEO</t>
  </si>
  <si>
    <t>1 Euro =</t>
  </si>
  <si>
    <t>Die Wechselkurse beziehen sich auf den Jahresdurchschnittskurs.</t>
  </si>
  <si>
    <t>Entwicklung der Wechselkurse (Jahresdurchschnittskurse)</t>
  </si>
  <si>
    <t xml:space="preserve">Euro-Referenzkurs von Eurostat; 1 EUR = </t>
  </si>
  <si>
    <t>:  nicht vorhanden aufgrund fehlender valider Daten.</t>
  </si>
  <si>
    <t>Die Wechselkurse beziehen sich auf jeweiligen Jahresdurchschnitt.</t>
  </si>
  <si>
    <t>Entwicklung der Wechselkurse (Jahresdurchschnittskurse, Veränderung zum Vorjahr in %)</t>
  </si>
  <si>
    <t>.. nicht vorhanden aufgrund fehlender valider Daten.</t>
  </si>
  <si>
    <t>Prozentuale Veränderung des Wechselkurses verglichen mit dem Vorjahr. Negative Werte stehen für eine Aufwertung der jeweiligen Landeswährung gegenüber dem Euro, positive Werte für eine Abwertung.</t>
  </si>
  <si>
    <t>Siehe oben.</t>
  </si>
  <si>
    <t>Mindestlöhne in Kaufkraftstandards (KKS) bzw. nach Preisbereinigung</t>
  </si>
  <si>
    <t>EUROSTAT</t>
  </si>
  <si>
    <t>Weltbank</t>
  </si>
  <si>
    <t>pro Stunde in nationaler Währung</t>
  </si>
  <si>
    <t>Mindestlöhne in KKS auf Basis von EUR</t>
  </si>
  <si>
    <t>Mindestlöhne in KKS
auf Basis von US$</t>
  </si>
  <si>
    <t>Mindestlöhne in KKS
auf Basis von EUR*</t>
  </si>
  <si>
    <t>EU27 = 1</t>
  </si>
  <si>
    <t>EUR</t>
  </si>
  <si>
    <t xml:space="preserve">1 KKS$ = </t>
  </si>
  <si>
    <t>KKS $</t>
  </si>
  <si>
    <t>KKS EUR</t>
  </si>
  <si>
    <t>Belgium</t>
  </si>
  <si>
    <t>Germany</t>
  </si>
  <si>
    <t>Estonia</t>
  </si>
  <si>
    <t>France</t>
  </si>
  <si>
    <t>Greece</t>
  </si>
  <si>
    <t>Ireland</t>
  </si>
  <si>
    <t>Croatia</t>
  </si>
  <si>
    <t>Latvia</t>
  </si>
  <si>
    <t>Lithuania</t>
  </si>
  <si>
    <t>Luxembourg</t>
  </si>
  <si>
    <t>Netherlands</t>
  </si>
  <si>
    <t>Slovakia</t>
  </si>
  <si>
    <t>Slovenia</t>
  </si>
  <si>
    <t>Spain</t>
  </si>
  <si>
    <t>Bulgaria</t>
  </si>
  <si>
    <t>Poland</t>
  </si>
  <si>
    <t>Romania</t>
  </si>
  <si>
    <t>Czechia</t>
  </si>
  <si>
    <t>Hungary</t>
  </si>
  <si>
    <t>Albania</t>
  </si>
  <si>
    <t>United Kingdom</t>
  </si>
  <si>
    <t>Großbritannien**</t>
  </si>
  <si>
    <t>Moldova</t>
  </si>
  <si>
    <t>North Macedonia</t>
  </si>
  <si>
    <t>Russia</t>
  </si>
  <si>
    <t>Serbia</t>
  </si>
  <si>
    <t>Turkey</t>
  </si>
  <si>
    <t>Hrywni (UAH)</t>
  </si>
  <si>
    <t>Argentina</t>
  </si>
  <si>
    <t>Argentinien***</t>
  </si>
  <si>
    <t>Australia</t>
  </si>
  <si>
    <t>Brazil</t>
  </si>
  <si>
    <t>Japan****</t>
  </si>
  <si>
    <t>Canada</t>
  </si>
  <si>
    <t>Kanada****</t>
  </si>
  <si>
    <t>New Zealand</t>
  </si>
  <si>
    <t>United States</t>
  </si>
  <si>
    <t>** Angabe für Großbritannien bezieht sich auf das "National Living Wage" für Arbeitnehmer ab 23 Jahren.</t>
  </si>
  <si>
    <t>*** Abweichend KKS für das BIP.</t>
  </si>
  <si>
    <t>**** Gewichteter Duchschnitt regionaler Mindestlöhne.</t>
  </si>
  <si>
    <t>https://data.worldbank.org/data-catalog/world-development-indicators</t>
  </si>
  <si>
    <t>DE</t>
  </si>
  <si>
    <t>EN</t>
  </si>
  <si>
    <t>Czech Republic</t>
  </si>
  <si>
    <t>Serbia**</t>
  </si>
  <si>
    <t>North Macedonia**</t>
  </si>
  <si>
    <t>Outside of Europe</t>
  </si>
  <si>
    <t>Canada***</t>
  </si>
  <si>
    <t>per hour in EUR****</t>
  </si>
  <si>
    <t>last adjustment</t>
  </si>
  <si>
    <t>per hour in PPP (purchasing power parities, EUR)*****</t>
  </si>
  <si>
    <t>Country</t>
  </si>
  <si>
    <t>Nominal change (median for the EU)</t>
  </si>
  <si>
    <t>https://www.parliament.bg/en/news/ID/5889</t>
  </si>
  <si>
    <t>Der Mindestlohn pro Monat wird auf der Grundlage einer 38-Stunden-Woche berechnet (165 Stunden pro Monat).</t>
  </si>
  <si>
    <t>Der Mindestlohn pro Stunde wird auf der Grundlage einer 40-Stunden-Woche (173 Stunden pro Monat) berechnet. Ab 2008 gesetzlicher Mindestlohn, bis 2008 Mindestlohn auf Grundlage eines nationalen allgemeinverbindlichen Tarifvertrages. Umrechnung des Mindestlohns vor Einführung des Euros am 1. Januar 2023 anhand des Umstellungskurs von 1 Euro = 7,53450 Kroatische Kuna.</t>
  </si>
  <si>
    <t>Seit 2016 wird der Mindestlohn nur noch pro Monat und nicht mehr pro Stunde festgelegt. Der Mindestlohn pro Stunde hängt damit von der effekiven Arbeitszeit pro Monat ab. Hier wird der Mindestlohn auf der Grundlage einer 39-Stunden-Woche (169 Stunden pro Monat) berechnet.</t>
  </si>
  <si>
    <t>https://www.tagidas.lt/savadai/9003/</t>
  </si>
  <si>
    <t>https://ccss.public.lu/fr/parametres-sociaux.html</t>
  </si>
  <si>
    <t>https://wageindicator.org/salary/minimum-wage/hungary</t>
  </si>
  <si>
    <t xml:space="preserve">Eurostat (Serie: ert_bil_eur_a), Zentralbank von Russland (für 2022 und 2023). </t>
  </si>
  <si>
    <t>* Berechnet mit 1 KKP EUR = 1,6071 KKP $.</t>
  </si>
  <si>
    <t>Eurostat (Serie: prc_ppp_ind) und Weltbank (PPP conversion factor, private consumption [LCU per international $])</t>
  </si>
  <si>
    <t>Tel +49 (0)211 7778-574</t>
  </si>
  <si>
    <t xml:space="preserve">E-Mail: malte.luebker@boeckler.de </t>
  </si>
  <si>
    <t>https://www.bundesregierung.de/breg-de/themen/arbeit-und-soziales/mindestlohn-steigt-2223632</t>
  </si>
  <si>
    <t>Bis 2023 bezieht sich der Mindestlohn pro Stunde auf Beschäftigte mit einer wöchentlichen Arbeitszeit von 38 Stunden. Seit dem 1.1.2024 gibt es in den Niederlanden einen einheitlichen Mindestlohn, der pro Stunde festgelegt wird. Für den Zeitraum vor 2015 und seit 2024 werden Stunden- und Monatslöhne auf Grundlage von 164,5 Stunden pro Monat umgerechnet.</t>
  </si>
  <si>
    <t>https://wageindicator.org/salary/minimum-wage/romania</t>
  </si>
  <si>
    <t>Minimum wage - Turkey - WageIndicator.org</t>
  </si>
  <si>
    <t>https://www.canada.ca/en/employment-social-development/news/2024/03/federal-minimum-wage-rising-to-1730-per-hour-on-april-1.html</t>
  </si>
  <si>
    <t>https://wageindicator.org/salary/minimum-wage/south-africa/6226-national-minimum-wage</t>
  </si>
  <si>
    <t>Mindestlohn pro Monat wird auf der Grundlage einer 40-Stunden-Woche (173 Stunden im Monat) berechnet.</t>
  </si>
  <si>
    <t>zuletzt geändert</t>
  </si>
  <si>
    <t>https://globalpayrollassociation.com/blogs/emea-1/croatia-minimum-wage-will-rise-to-970-from-january-2025</t>
  </si>
  <si>
    <t>https://www.mk.gov.lv/en/article/national-minimum-wage-amount-740-euros-next-year</t>
  </si>
  <si>
    <t>Der Mindestlohn wird seit 2016 pro Stunde und pro Monat festgelegt, davor nur pro Monat. Der Mindestlohn pro Stunde wird für die Jahre vor 2016 und 2025 auf der Grundlage einer 35,5-Stunden-Woche (154 Stunden pro Monat) berechnet.</t>
  </si>
  <si>
    <t>https://www.gov.pl/web/family/minimum-wage</t>
  </si>
  <si>
    <t>Governo da República Portuguesa</t>
  </si>
  <si>
    <t>https://www.portugal.gov.pt/en/gc24/communication/news-item?i=minimum-wage-rises-from-820-to-870-euros-on-1-january-2025</t>
  </si>
  <si>
    <t>https://resources.envoyglobal.com/global-news-alerts/romania-minimum-salary-increases-for-2025/</t>
  </si>
  <si>
    <t>https://magyarkozlony.hu/dokumentumok/b67f170c4a59331ea671722123425a8b57fe7b8e/megtekintes</t>
  </si>
  <si>
    <t>Ungarische Gazette</t>
  </si>
  <si>
    <t>Der Mindestlohn pro Monat wird auf der Grundlage einer 38-Stunden-Woche (165 Stunden pro Monat) berechnet. Die Anpassung erfolgt im Monat April.</t>
  </si>
  <si>
    <t>https://gov.md/en/content/moldovan-government-approved-draft-state-budget-law-2025</t>
  </si>
  <si>
    <t>https://ceelegalmatters.com/serbia/27632-increase-in-the-minimum-salary-effective-january-1-2026</t>
  </si>
  <si>
    <t>https://iaf.kiev.ua/en/news/minimalna-zarplata-v-ukrajini-shcho-zminitsya-z-1-kvitnya</t>
  </si>
  <si>
    <t>https://unn.ua/news/kabmin-skhvalyv-proiekt-derzhbiudzhetu-2025-do-druhoho-chytannia-yak-zrosly-vydatky</t>
  </si>
  <si>
    <t>https://www.gov.br/planalto/pt-br/acompanhe-o-planalto/noticias/2024/12/presidente-assina-decreto-que-reajusta-salario-minimo-para-r-1.518</t>
  </si>
  <si>
    <t>https://tradingeconomics.com/japan/minimum-wages</t>
  </si>
  <si>
    <t>Ministry of Health, Labour and Welfare
Ministry of Health, Labour and Welfare, Japan
Ministry of Health, Labour and Welfare, Japan</t>
  </si>
  <si>
    <t>2025 in €</t>
  </si>
  <si>
    <t>https://wageindicator.org/salary/minimum-wage/minimum-wages-news/2025/minimum-wage-updated-in-south-korea-from-01-january-2025-january-01-2025</t>
  </si>
  <si>
    <t>2025 in
Euro</t>
  </si>
  <si>
    <t>https://www.dailysabah.com/business/economy/turkiye-raises-minimum-wage-by-30-for-2025</t>
  </si>
  <si>
    <t>23 562</t>
  </si>
  <si>
    <t>32 916</t>
  </si>
  <si>
    <t>26 094</t>
  </si>
  <si>
    <t>Euro-Wechselkurse, Jahresdurchschnittskurse 2024</t>
  </si>
  <si>
    <t>Der Mindestlohn pro Stunde wird auf der Grundlage einer 38-Stunden-Woche (164 2/3 Stunden pro Monat) berechnet.</t>
  </si>
  <si>
    <t>Der Mindestlohn pro Stunde wird bis 2005 auf der Grundlage von 169 Stunden im Monat berechnet, ab 2006 ist der gesetzlich festgelegte Stundensatz ausgewiesen. Umrechnung des Mindestlohns vor Einführung des Euros am 1. Januar 2011 anhand des Umstellungskurs von 1 Euro = 15,6466 Estnische Kronen.</t>
  </si>
  <si>
    <t>Rand (Zar)</t>
  </si>
  <si>
    <t>Rand (ZAR)</t>
  </si>
  <si>
    <t>South Africa</t>
  </si>
  <si>
    <t>Peso (ARS)
pro Stunde</t>
  </si>
  <si>
    <t>Salario Mínimo Vital y Móvil</t>
  </si>
  <si>
    <t>Version: Januar 2025</t>
  </si>
  <si>
    <t>Trend 2025</t>
  </si>
  <si>
    <t>Überblick 2000-2025</t>
  </si>
  <si>
    <t>Overview 2000-2025</t>
  </si>
  <si>
    <t xml:space="preserve">Eurostat (Serie: ert_bil_eur_a), Zentralbanken von Argentinien, Moldawien, Russland und der Ukraine (für 2024). </t>
  </si>
  <si>
    <t>Mindestlöhne in Euro und Kaufkraftstandard
Überblick zum 1. Januar 2025</t>
  </si>
  <si>
    <t>Kaufkraftstandards für den tatsächlichen Individualverbrauch (2023) auf Basis von EUR</t>
  </si>
  <si>
    <t>Kaufkraftstandards für den privaten Konsum 
2023</t>
  </si>
  <si>
    <t>Stand: 1. Januar 2025</t>
  </si>
  <si>
    <t>***** Umrechnung in KKS auf Euro-Basis aufgrund der von der Weltbank für 2023 ausgewiesenen Kaufkraftparitäten für den privaten Konsum.</t>
  </si>
  <si>
    <t>**** Umrechnung in Euro anhand des Durchschnittskurses des Jahres 2024.</t>
  </si>
  <si>
    <t>Gesetzliche Mindestlöhne (pro Stunde, in KKS auf Euro-Basis) zum 1. Januar 2025</t>
  </si>
  <si>
    <t>Euro
pro Stunde (14 Zahlungen)</t>
  </si>
  <si>
    <t>Der Mindestlohn pro Stunde wird auf der Grundlage einer 38-Stunden-Woche (165 Stunden pro Monat) berechnet. Da in Spanien verpflichtend 14 Monatsgehälter gezahlt werden, ist dies in einer alternativen Berechnung des Stundenlohns berücksichtigt.</t>
  </si>
  <si>
    <t>Der Mindestlohn pro Stunde wird auf der Grundlage einer 39-Stunden-Woche (169 Stunden pro Monat) berechnet. Da in Portugal verpflichtend 14 Monatsgehälter gezahlt werden (Gesetzesdekret Nr. 158/2006), ist dies in einer alternativen Berechnung des Stundenlohns berücksichtigt.</t>
  </si>
  <si>
    <t>Der Mindestlohn in der Privatwirtschaft pro Stunde wird auf der Grundlage einer 40-Stunden-Woche (173 Stunden pro Monat) berechnet.  Da in Griechenland verpflichtend 14 Monatsgehälter gezahlt werden, ist dies in einer alternativen Berechnung des Stundenlohns berücksichtigt.</t>
  </si>
  <si>
    <t xml:space="preserve">Euro
pro Stunde </t>
  </si>
  <si>
    <t>Gesetzliche Mindestlöhne (pro Stunde, in EUR) zum 1. Januar 2025</t>
  </si>
  <si>
    <t>Umrechnung in Euro anhand des Durchschnittskurses des Jahres 2024.</t>
  </si>
  <si>
    <t>Gesetzliche Mindestlöhne am 1. Januar 2025, 
Veränderung gegenüber dem Vorjahreszeitpunkt (in %)</t>
  </si>
  <si>
    <t>Gesetzliche Mindestlöhne (pro Stunde, in KKS auf Euro-Basis) 
zum 1. Januar 2025</t>
  </si>
  <si>
    <t>Umrechnung in KKS auf Euro-Basis aufgrund der von der Weltbank für 2023 ausgewiesenen Kaufkraftparitäten für den privaten Konsum.</t>
  </si>
  <si>
    <t>Nominale Entwicklung gesetzlicher Mindestlöhne 2025*</t>
  </si>
  <si>
    <t>Reale Entwicklung gesetzlicher Mindestlöhne 2025*</t>
  </si>
  <si>
    <t>Mittlere Erhöhung des Mindestlohns in der EU, 2000-2025*</t>
  </si>
  <si>
    <t>Jahresdurchschnitt Euro-Referenzkurse 2024</t>
  </si>
  <si>
    <t>Stand:</t>
  </si>
  <si>
    <t>Mindestlöhne pro Stunde; jeweils zum 1. Januar eines Jahres
(in Euro; Umrechnung anhand des durchschnittlichen Wechselkurses des Jahres 2024)</t>
  </si>
  <si>
    <t>IMF</t>
  </si>
  <si>
    <t xml:space="preserve">Mindestlöhne in Kaufkraftstandards (KKS) </t>
  </si>
  <si>
    <t>Mindestlöhne in KKS
auf Basis von USD</t>
  </si>
  <si>
    <t>Mindestlöhne in KKS
auf Basis von EUR</t>
  </si>
  <si>
    <t>KKS USD</t>
  </si>
  <si>
    <t>LCU per KKS</t>
  </si>
  <si>
    <t>https://www.imf.org/en/Publications/SPROLLs/world-economic-outlook-databases#sort=%40imfdate%20descending</t>
  </si>
  <si>
    <t>IMF, World Economic Outlook Database (Oktober 2024), Serie PPPEX</t>
  </si>
  <si>
    <t>Kaufkraftstandards (2025) auf Basis von USD</t>
  </si>
  <si>
    <t>Kaufkraftstandards (2025) auf Basis von EUR</t>
  </si>
  <si>
    <t>* Berechnet mit 1 KKP USD = 0,66902 KKP EUR</t>
  </si>
  <si>
    <t>https://www-gov-si.translate.goog/novice/2025-01-24-visja-minimalna-placa/?_x_tr_sl=sl&amp;_x_tr_tl=de&amp;_x_tr_hl=de&amp;_x_tr_pto=sc</t>
  </si>
  <si>
    <t xml:space="preserve">https://cnt-nar.be/sites/default/files/documents/fr/MONTANTS%20CCT-2025-02-01_0.pdf </t>
  </si>
  <si>
    <t>* National Living Wage für Arbeitnehmende ab 23 Jahren.</t>
  </si>
  <si>
    <t>United Kingdom*</t>
  </si>
  <si>
    <t>Umstellung der Zeitreihe für Großbritannien ab 2017 auf das 'National Living Wage' für Arbeitnehmende ab 25 Jahren.</t>
  </si>
  <si>
    <t>Umstellung der Zeitreihe für Großbritannien ab 2017 auf das 'National Living Wage' für Arbeitnehmende ab 25 bzw. 23 Jahren.</t>
  </si>
  <si>
    <t>Converted into euros using the average exchange rate for 2024.</t>
  </si>
  <si>
    <t>Note:</t>
  </si>
  <si>
    <t>Notes:</t>
  </si>
  <si>
    <t>* National Living Wage for employees aged over 23.</t>
  </si>
  <si>
    <t>** Estimated, as minimum wage is defined as net wage.</t>
  </si>
  <si>
    <t>*** Weighted average of regional minimum wages.</t>
  </si>
  <si>
    <t>Converted to PPS on a euro basis based on the purchasing power parities for private consumption reported by the World Bank for 2023.</t>
  </si>
  <si>
    <t>Based on 21 EU countries with a statutory minimum wage.</t>
  </si>
  <si>
    <t xml:space="preserve">* Median value of the national rates of change, calculated on January 1 compared to January 1 of the previous year. </t>
  </si>
  <si>
    <t>** Price-adjusted for the change in the national consumer price in the previous year.</t>
  </si>
  <si>
    <t>:</t>
  </si>
  <si>
    <t>Υπουργείο Εργασίας και Κοινωνικών Υποθέσεων (Arbeitsministerium)</t>
  </si>
  <si>
    <t>Labklājības ministrija (Sozialministerium)</t>
  </si>
  <si>
    <t>The minimum wage is set per month and per hour.</t>
  </si>
  <si>
    <t>Ministerstvo práce a sociálních věcí (Ministerium für Arbeit und Soziales)</t>
  </si>
  <si>
    <t>Ministerul Muncii și Protecției Sociale (Ministerium für Arbeit und Sozialschutz)</t>
  </si>
  <si>
    <t>https://www.ilo.org/resource/other/updating-minimum-monthly-basic-pay-or-wage-figure-able-seafarers-april-2025</t>
  </si>
  <si>
    <t xml:space="preserve">Ministry of Labor and Social Security </t>
  </si>
  <si>
    <t>Der Mindestlohn wird in Form eines Netto-Stundenlohns festgelegt, wobei für die Berechnung der durchschnittliche jährliche Brutto-Mindestlohn zugrunde gelegt wird. Ab dem Jahr 2019 wird mit 174 Arbeitsstunden pro Monat gerechnet. Der Nettolohn entspricht dabei etwa 74 % des Bruttolohns. Die Umrechnung von Netto- auf Bruttobeträge basiert auf den Angaben unter: paragraf.rs/statistika/minimalna_zarada.html</t>
  </si>
  <si>
    <t>The Social and Economic Council</t>
  </si>
  <si>
    <t xml:space="preserve">https://www.boletinoficial.gob.ar/detalleAviso/primera/250068/20210927 </t>
  </si>
  <si>
    <t>https://www.planalto.gov.br/ccivil_03/_ato2023-2026/2023/decreto/D11864.htm</t>
  </si>
  <si>
    <t>KKS nach Angaben der Weltbank für 2023</t>
  </si>
  <si>
    <t>** Angabe für Großbritannien bezieht sich auf das "National Living Wage" für Arbeitnehmende ab 23 Jahren.</t>
  </si>
  <si>
    <t>Januar 2025 (EUR and KKS)</t>
  </si>
  <si>
    <t>Europa in EUR</t>
  </si>
  <si>
    <t>Europa in KKS</t>
  </si>
  <si>
    <t>Nominale Entwicklung 2025</t>
  </si>
  <si>
    <t>Reale Entwicklung 2025</t>
  </si>
  <si>
    <t>Entwicklung EU 2000-2025</t>
  </si>
  <si>
    <t>Entwicklung 2000-2025</t>
  </si>
  <si>
    <t>Tabellen</t>
  </si>
  <si>
    <t>Abbildungen</t>
  </si>
  <si>
    <t>Wechselkurse 2024</t>
  </si>
  <si>
    <t>Entwicklung der Wechselkurse</t>
  </si>
  <si>
    <t>Dr. Malte Lübker</t>
  </si>
  <si>
    <t>01.01.
2023</t>
  </si>
  <si>
    <t>01.01.
2024</t>
  </si>
  <si>
    <t>01.01.
2025</t>
  </si>
  <si>
    <t>International in KKS</t>
  </si>
  <si>
    <t>Berechnung Kaufkraftstandards (neu)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</si>
</sst>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44" formatCode="_-* #,##0.00\ &quot;€&quot;_-;\-* #,##0.00\ &quot;€&quot;_-;_-* &quot;-&quot;??\ &quot;€&quot;_-;_-@_-"/>
    <numFmt numFmtId="43" formatCode="_-* #,##0.00_-;\-* #,##0.00_-;_-* &quot;-&quot;??_-;_-@_-"/>
    <numFmt numFmtId="164" formatCode="0.0"/>
    <numFmt numFmtId="165" formatCode="0.0000000"/>
    <numFmt numFmtId="166" formatCode="0.0000"/>
    <numFmt numFmtId="167" formatCode="0.000"/>
    <numFmt numFmtId="168" formatCode="#,##0.0"/>
    <numFmt numFmtId="169" formatCode="General_)"/>
    <numFmt numFmtId="170" formatCode="0.0_ "/>
    <numFmt numFmtId="171" formatCode="0.00000"/>
    <numFmt numFmtId="172" formatCode="0.0_ ;[Red]\-0.0\ "/>
    <numFmt numFmtId="173" formatCode="#,##0.00\ _€"/>
    <numFmt numFmtId="174" formatCode="0.0%"/>
    <numFmt numFmtId="175" formatCode="_-* #,##0.000_-;\-* #,##0.000_-;_-* &quot;-&quot;??_-;_-@_-"/>
    <numFmt numFmtId="176" formatCode="_-* #,##0.00\ [$€-407]_-;\-* #,##0.00\ [$€-407]_-;_-* &quot;-&quot;??\ [$€-407]_-;_-@_-"/>
    <numFmt numFmtId="177" formatCode="0.00000000"/>
    <numFmt numFmtId="178" formatCode="#,##0.000"/>
  </numFmts>
  <fonts count="99">
    <font>
      <sz val="10"/>
      <name val="Arial"/>
    </font>
    <font>
      <sz val="11"/>
      <color theme="1"/>
      <name val="Calibri"/>
      <family val="2"/>
      <scheme val="minor"/>
    </font>
    <font>
      <sz val="10"/>
      <name val="Arial"/>
      <family val="2"/>
    </font>
    <font>
      <sz val="8"/>
      <name val="Arial"/>
      <family val="2"/>
    </font>
    <font>
      <sz val="10"/>
      <name val="Arial"/>
      <family val="2"/>
    </font>
    <font>
      <sz val="10"/>
      <color indexed="8"/>
      <name val="Arial"/>
      <family val="2"/>
    </font>
    <font>
      <u/>
      <sz val="10"/>
      <color indexed="12"/>
      <name val="Arial"/>
      <family val="2"/>
    </font>
    <font>
      <b/>
      <sz val="16"/>
      <color indexed="10"/>
      <name val="Arial"/>
      <family val="2"/>
    </font>
    <font>
      <sz val="10"/>
      <color indexed="12"/>
      <name val="Arial"/>
      <family val="2"/>
    </font>
    <font>
      <sz val="10"/>
      <color indexed="10"/>
      <name val="Arial"/>
      <family val="2"/>
    </font>
    <font>
      <sz val="10"/>
      <color indexed="17"/>
      <name val="Arial"/>
      <family val="2"/>
    </font>
    <font>
      <b/>
      <sz val="14"/>
      <name val="Arial"/>
      <family val="2"/>
    </font>
    <font>
      <b/>
      <sz val="10"/>
      <name val="Arial"/>
      <family val="2"/>
    </font>
    <font>
      <i/>
      <sz val="10"/>
      <name val="Arial"/>
      <family val="2"/>
    </font>
    <font>
      <b/>
      <sz val="12"/>
      <name val="Arial"/>
      <family val="2"/>
    </font>
    <font>
      <b/>
      <sz val="12"/>
      <color indexed="8"/>
      <name val="Arial"/>
      <family val="2"/>
    </font>
    <font>
      <b/>
      <sz val="12"/>
      <color indexed="53"/>
      <name val="Arial"/>
      <family val="2"/>
    </font>
    <font>
      <sz val="32"/>
      <name val="Arial"/>
      <family val="2"/>
    </font>
    <font>
      <sz val="10"/>
      <color indexed="53"/>
      <name val="Arial"/>
      <family val="2"/>
    </font>
    <font>
      <b/>
      <sz val="10"/>
      <color indexed="53"/>
      <name val="Arial"/>
      <family val="2"/>
    </font>
    <font>
      <sz val="10"/>
      <color indexed="63"/>
      <name val="Arial"/>
      <family val="2"/>
    </font>
    <font>
      <b/>
      <sz val="14"/>
      <color indexed="10"/>
      <name val="Arial"/>
      <family val="2"/>
    </font>
    <font>
      <sz val="10"/>
      <name val="Courier"/>
      <family val="3"/>
    </font>
    <font>
      <sz val="10"/>
      <name val="Arial"/>
      <family val="2"/>
    </font>
    <font>
      <sz val="11"/>
      <name val="Arial"/>
      <family val="2"/>
    </font>
    <font>
      <sz val="10"/>
      <color indexed="11"/>
      <name val="Arial"/>
      <family val="2"/>
    </font>
    <font>
      <i/>
      <sz val="10"/>
      <color indexed="11"/>
      <name val="Arial"/>
      <family val="2"/>
    </font>
    <font>
      <b/>
      <sz val="11"/>
      <color indexed="8"/>
      <name val="Arial"/>
      <family val="2"/>
    </font>
    <font>
      <sz val="12"/>
      <color indexed="8"/>
      <name val="Arial"/>
      <family val="2"/>
    </font>
    <font>
      <sz val="11"/>
      <name val="Verdana"/>
      <family val="2"/>
    </font>
    <font>
      <sz val="8.1999999999999993"/>
      <name val="Arial"/>
      <family val="2"/>
    </font>
    <font>
      <sz val="11"/>
      <name val="Arial"/>
      <family val="2"/>
    </font>
    <font>
      <sz val="10"/>
      <color indexed="53"/>
      <name val="Arial"/>
      <family val="2"/>
    </font>
    <font>
      <sz val="8"/>
      <name val="Arial"/>
      <family val="2"/>
    </font>
    <font>
      <sz val="11"/>
      <color indexed="8"/>
      <name val="Calibri"/>
      <family val="2"/>
    </font>
    <font>
      <i/>
      <sz val="10"/>
      <color indexed="53"/>
      <name val="Arial"/>
      <family val="2"/>
    </font>
    <font>
      <b/>
      <i/>
      <sz val="10"/>
      <name val="Arial"/>
      <family val="2"/>
    </font>
    <font>
      <b/>
      <sz val="9"/>
      <color indexed="10"/>
      <name val="Courier New"/>
      <family val="3"/>
    </font>
    <font>
      <b/>
      <sz val="11"/>
      <name val="Arial"/>
      <family val="2"/>
    </font>
    <font>
      <sz val="12"/>
      <name val="Arial"/>
      <family val="2"/>
    </font>
    <font>
      <b/>
      <sz val="10"/>
      <color indexed="8"/>
      <name val="Arial"/>
      <family val="2"/>
    </font>
    <font>
      <b/>
      <sz val="8.5"/>
      <color indexed="8"/>
      <name val="Arial"/>
      <family val="2"/>
    </font>
    <font>
      <i/>
      <sz val="10"/>
      <color indexed="8"/>
      <name val="Arial"/>
      <family val="2"/>
    </font>
    <font>
      <sz val="2"/>
      <name val="Arial"/>
      <family val="2"/>
    </font>
    <font>
      <b/>
      <sz val="16"/>
      <color indexed="62"/>
      <name val="Arial"/>
      <family val="2"/>
    </font>
    <font>
      <b/>
      <sz val="10"/>
      <color indexed="8"/>
      <name val="Sans-serif"/>
    </font>
    <font>
      <b/>
      <sz val="12"/>
      <color indexed="23"/>
      <name val="Arial"/>
      <family val="2"/>
    </font>
    <font>
      <b/>
      <sz val="14"/>
      <color indexed="8"/>
      <name val="Arial"/>
      <family val="2"/>
    </font>
    <font>
      <i/>
      <sz val="12"/>
      <color indexed="8"/>
      <name val="Arial"/>
      <family val="2"/>
    </font>
    <font>
      <sz val="10"/>
      <color indexed="23"/>
      <name val="Arial"/>
      <family val="2"/>
    </font>
    <font>
      <b/>
      <sz val="16"/>
      <color indexed="23"/>
      <name val="Arial"/>
      <family val="2"/>
    </font>
    <font>
      <sz val="8"/>
      <name val="Arial"/>
      <family val="2"/>
    </font>
    <font>
      <b/>
      <sz val="9.6999999999999993"/>
      <name val="Arial"/>
      <family val="2"/>
    </font>
    <font>
      <b/>
      <sz val="9"/>
      <name val="Arial"/>
      <family val="2"/>
    </font>
    <font>
      <b/>
      <sz val="9"/>
      <color indexed="8"/>
      <name val="Arial"/>
      <family val="2"/>
    </font>
    <font>
      <b/>
      <sz val="11"/>
      <color indexed="10"/>
      <name val="Arial"/>
      <family val="2"/>
    </font>
    <font>
      <i/>
      <sz val="9"/>
      <color indexed="8"/>
      <name val="Arial"/>
      <family val="2"/>
    </font>
    <font>
      <sz val="10"/>
      <name val="Arial Unicode MS"/>
      <family val="2"/>
    </font>
    <font>
      <sz val="11"/>
      <color theme="1"/>
      <name val="Calibri"/>
      <family val="2"/>
      <scheme val="minor"/>
    </font>
    <font>
      <b/>
      <sz val="16"/>
      <color theme="3" tint="0.39997558519241921"/>
      <name val="Arial"/>
      <family val="2"/>
    </font>
    <font>
      <sz val="11"/>
      <color rgb="FF9C6500"/>
      <name val="Calibri"/>
      <family val="2"/>
      <scheme val="minor"/>
    </font>
    <font>
      <sz val="11"/>
      <color theme="1"/>
      <name val="Arial"/>
      <family val="2"/>
    </font>
    <font>
      <sz val="11"/>
      <color rgb="FFFF0000"/>
      <name val="Calibri"/>
      <family val="2"/>
      <scheme val="minor"/>
    </font>
    <font>
      <b/>
      <sz val="12"/>
      <color theme="0" tint="-0.499984740745262"/>
      <name val="Arial"/>
      <family val="2"/>
    </font>
    <font>
      <sz val="10"/>
      <color rgb="FFFF0000"/>
      <name val="Arial"/>
      <family val="2"/>
    </font>
    <font>
      <sz val="10"/>
      <color rgb="FF000000"/>
      <name val="Arial"/>
      <family val="2"/>
    </font>
    <font>
      <sz val="10"/>
      <color rgb="FF00B050"/>
      <name val="Arial"/>
      <family val="2"/>
    </font>
    <font>
      <sz val="10"/>
      <color theme="1"/>
      <name val="Arial"/>
      <family val="2"/>
    </font>
    <font>
      <b/>
      <sz val="11"/>
      <color theme="1"/>
      <name val="Arial"/>
      <family val="2"/>
    </font>
    <font>
      <b/>
      <sz val="10"/>
      <color theme="1"/>
      <name val="Arial"/>
      <family val="2"/>
    </font>
    <font>
      <b/>
      <sz val="16"/>
      <color theme="3"/>
      <name val="Arial"/>
      <family val="2"/>
    </font>
    <font>
      <b/>
      <sz val="14"/>
      <color theme="1" tint="0.34998626667073579"/>
      <name val="Arial"/>
      <family val="2"/>
    </font>
    <font>
      <b/>
      <sz val="16"/>
      <color theme="1" tint="0.34998626667073579"/>
      <name val="Arial"/>
      <family val="2"/>
    </font>
    <font>
      <b/>
      <sz val="8"/>
      <color theme="0"/>
      <name val="Arial"/>
      <family val="2"/>
    </font>
    <font>
      <b/>
      <sz val="16"/>
      <color rgb="FFFC5A66"/>
      <name val="Arial"/>
      <family val="2"/>
    </font>
    <font>
      <b/>
      <sz val="16"/>
      <color rgb="FFFF0000"/>
      <name val="Arial"/>
      <family val="2"/>
    </font>
    <font>
      <b/>
      <sz val="10"/>
      <color rgb="FF000000"/>
      <name val="Arial"/>
      <family val="2"/>
    </font>
    <font>
      <i/>
      <sz val="10"/>
      <color rgb="FF000000"/>
      <name val="Arial"/>
      <family val="2"/>
    </font>
    <font>
      <b/>
      <sz val="14"/>
      <color theme="1" tint="0.249977111117893"/>
      <name val="Arial"/>
      <family val="2"/>
    </font>
    <font>
      <sz val="10"/>
      <color rgb="FFC00000"/>
      <name val="Arial"/>
      <family val="2"/>
    </font>
    <font>
      <sz val="10"/>
      <color theme="3"/>
      <name val="Arial"/>
      <family val="2"/>
    </font>
    <font>
      <sz val="16"/>
      <color theme="3"/>
      <name val="Arial"/>
      <family val="2"/>
    </font>
    <font>
      <b/>
      <sz val="12"/>
      <color theme="1"/>
      <name val="Arial"/>
      <family val="2"/>
    </font>
    <font>
      <sz val="12"/>
      <color theme="3"/>
      <name val="Arial"/>
      <family val="2"/>
    </font>
    <font>
      <b/>
      <sz val="30"/>
      <color theme="3"/>
      <name val="Arial"/>
      <family val="2"/>
    </font>
    <font>
      <b/>
      <sz val="18"/>
      <color theme="3"/>
      <name val="Arial"/>
      <family val="2"/>
    </font>
    <font>
      <b/>
      <sz val="28"/>
      <color theme="3"/>
      <name val="Arial"/>
      <family val="2"/>
    </font>
    <font>
      <b/>
      <sz val="10"/>
      <color theme="0" tint="-0.499984740745262"/>
      <name val="Arial"/>
      <family val="2"/>
    </font>
    <font>
      <u/>
      <sz val="10"/>
      <color theme="10"/>
      <name val="Arial"/>
      <family val="2"/>
    </font>
    <font>
      <sz val="10"/>
      <name val="Arial"/>
      <family val="2"/>
    </font>
    <font>
      <sz val="10"/>
      <color theme="1"/>
      <name val="Arial"/>
      <family val="2"/>
    </font>
    <font>
      <i/>
      <sz val="10"/>
      <color theme="1"/>
      <name val="Arial"/>
      <family val="2"/>
    </font>
    <font>
      <b/>
      <sz val="8"/>
      <name val="Arial"/>
      <family val="2"/>
    </font>
    <font>
      <sz val="10"/>
      <color theme="10"/>
      <name val="Arial"/>
      <family val="2"/>
    </font>
    <font>
      <b/>
      <i/>
      <sz val="12"/>
      <color indexed="8"/>
      <name val="Arial"/>
      <family val="2"/>
    </font>
    <font>
      <b/>
      <sz val="8"/>
      <color theme="1"/>
      <name val="Arial"/>
      <family val="2"/>
    </font>
    <font>
      <b/>
      <sz val="10"/>
      <color indexed="12"/>
      <name val="Arial"/>
      <family val="2"/>
    </font>
    <font>
      <sz val="8"/>
      <name val="Arial"/>
      <family val="2"/>
    </font>
    <font>
      <sz val="10"/>
      <color theme="0"/>
      <name val="Arial"/>
      <family val="2"/>
    </font>
  </fonts>
  <fills count="12">
    <fill>
      <patternFill patternType="none"/>
    </fill>
    <fill>
      <patternFill patternType="gray125"/>
    </fill>
    <fill>
      <patternFill patternType="solid">
        <fgColor rgb="FFFFEB9C"/>
      </patternFill>
    </fill>
    <fill>
      <patternFill patternType="solid">
        <fgColor rgb="FFFFFFCC"/>
      </patternFill>
    </fill>
    <fill>
      <patternFill patternType="solid">
        <fgColor theme="0"/>
        <bgColor indexed="64"/>
      </patternFill>
    </fill>
    <fill>
      <patternFill patternType="solid">
        <fgColor theme="2"/>
        <bgColor indexed="64"/>
      </patternFill>
    </fill>
    <fill>
      <patternFill patternType="solid">
        <fgColor theme="2" tint="-9.9978637043366805E-2"/>
        <bgColor indexed="64"/>
      </patternFill>
    </fill>
    <fill>
      <patternFill patternType="solid">
        <fgColor theme="2"/>
        <bgColor indexed="22"/>
      </patternFill>
    </fill>
    <fill>
      <patternFill patternType="solid">
        <fgColor rgb="FFD5D0B0"/>
        <bgColor rgb="FF000000"/>
      </patternFill>
    </fill>
    <fill>
      <patternFill patternType="solid">
        <fgColor rgb="FFE4E1CD"/>
        <bgColor rgb="FF000000"/>
      </patternFill>
    </fill>
    <fill>
      <patternFill patternType="solid">
        <fgColor rgb="FFFFFFFF"/>
        <bgColor indexed="64"/>
      </patternFill>
    </fill>
    <fill>
      <patternFill patternType="solid">
        <fgColor theme="3" tint="0.59999389629810485"/>
        <bgColor indexed="64"/>
      </patternFill>
    </fill>
  </fills>
  <borders count="50">
    <border>
      <left/>
      <right/>
      <top/>
      <bottom/>
      <diagonal/>
    </border>
    <border>
      <left style="thin">
        <color indexed="64"/>
      </left>
      <right/>
      <top/>
      <bottom/>
      <diagonal/>
    </border>
    <border>
      <left/>
      <right/>
      <top/>
      <bottom style="thin">
        <color indexed="64"/>
      </bottom>
      <diagonal/>
    </border>
    <border>
      <left/>
      <right style="thin">
        <color indexed="64"/>
      </right>
      <top/>
      <bottom/>
      <diagonal/>
    </border>
    <border>
      <left/>
      <right/>
      <top style="thin">
        <color indexed="64"/>
      </top>
      <bottom/>
      <diagonal/>
    </border>
    <border>
      <left/>
      <right style="thin">
        <color indexed="8"/>
      </right>
      <top style="thin">
        <color indexed="64"/>
      </top>
      <bottom/>
      <diagonal/>
    </border>
    <border>
      <left/>
      <right style="thin">
        <color indexed="8"/>
      </right>
      <top/>
      <bottom/>
      <diagonal/>
    </border>
    <border>
      <left/>
      <right/>
      <top style="medium">
        <color indexed="23"/>
      </top>
      <bottom/>
      <diagonal/>
    </border>
    <border>
      <left/>
      <right/>
      <top style="thin">
        <color indexed="8"/>
      </top>
      <bottom/>
      <diagonal/>
    </border>
    <border>
      <left style="thin">
        <color indexed="64"/>
      </left>
      <right/>
      <top style="thin">
        <color indexed="8"/>
      </top>
      <bottom/>
      <diagonal/>
    </border>
    <border>
      <left style="thin">
        <color indexed="64"/>
      </left>
      <right/>
      <top/>
      <bottom style="thin">
        <color indexed="64"/>
      </bottom>
      <diagonal/>
    </border>
    <border>
      <left style="thin">
        <color indexed="64"/>
      </left>
      <right/>
      <top style="thin">
        <color indexed="64"/>
      </top>
      <bottom/>
      <diagonal/>
    </border>
    <border>
      <left/>
      <right/>
      <top/>
      <bottom style="thin">
        <color indexed="8"/>
      </bottom>
      <diagonal/>
    </border>
    <border>
      <left/>
      <right style="thin">
        <color indexed="64"/>
      </right>
      <top/>
      <bottom style="thin">
        <color indexed="64"/>
      </bottom>
      <diagonal/>
    </border>
    <border>
      <left/>
      <right style="thin">
        <color indexed="64"/>
      </right>
      <top style="thin">
        <color indexed="64"/>
      </top>
      <bottom/>
      <diagonal/>
    </border>
    <border>
      <left/>
      <right/>
      <top style="thin">
        <color indexed="8"/>
      </top>
      <bottom style="thin">
        <color indexed="8"/>
      </bottom>
      <diagonal/>
    </border>
    <border>
      <left/>
      <right/>
      <top style="thin">
        <color indexed="64"/>
      </top>
      <bottom style="thin">
        <color indexed="64"/>
      </bottom>
      <diagonal/>
    </border>
    <border>
      <left/>
      <right/>
      <top style="thin">
        <color indexed="8"/>
      </top>
      <bottom style="thin">
        <color indexed="64"/>
      </bottom>
      <diagonal/>
    </border>
    <border>
      <left/>
      <right style="thin">
        <color indexed="64"/>
      </right>
      <top style="thin">
        <color indexed="64"/>
      </top>
      <bottom style="thin">
        <color indexed="8"/>
      </bottom>
      <diagonal/>
    </border>
    <border>
      <left/>
      <right style="thin">
        <color indexed="64"/>
      </right>
      <top style="thin">
        <color indexed="64"/>
      </top>
      <bottom style="thin">
        <color indexed="64"/>
      </bottom>
      <diagonal/>
    </border>
    <border>
      <left/>
      <right style="thin">
        <color indexed="8"/>
      </right>
      <top/>
      <bottom style="thin">
        <color indexed="64"/>
      </bottom>
      <diagonal/>
    </border>
    <border>
      <left style="thin">
        <color indexed="8"/>
      </left>
      <right/>
      <top/>
      <bottom/>
      <diagonal/>
    </border>
    <border>
      <left style="thin">
        <color indexed="64"/>
      </left>
      <right/>
      <top style="thin">
        <color indexed="8"/>
      </top>
      <bottom style="thin">
        <color indexed="64"/>
      </bottom>
      <diagonal/>
    </border>
    <border>
      <left/>
      <right style="thin">
        <color indexed="8"/>
      </right>
      <top style="thin">
        <color indexed="8"/>
      </top>
      <bottom/>
      <diagonal/>
    </border>
    <border>
      <left/>
      <right style="thin">
        <color indexed="64"/>
      </right>
      <top style="thin">
        <color indexed="8"/>
      </top>
      <bottom style="thin">
        <color indexed="64"/>
      </bottom>
      <diagonal/>
    </border>
    <border>
      <left style="thin">
        <color indexed="8"/>
      </left>
      <right/>
      <top style="thin">
        <color indexed="8"/>
      </top>
      <bottom/>
      <diagonal/>
    </border>
    <border>
      <left/>
      <right style="thin">
        <color indexed="64"/>
      </right>
      <top style="thin">
        <color indexed="8"/>
      </top>
      <bottom/>
      <diagonal/>
    </border>
    <border>
      <left/>
      <right style="thin">
        <color indexed="64"/>
      </right>
      <top style="thin">
        <color indexed="8"/>
      </top>
      <bottom style="thin">
        <color indexed="8"/>
      </bottom>
      <diagonal/>
    </border>
    <border>
      <left style="thin">
        <color indexed="64"/>
      </left>
      <right/>
      <top style="thin">
        <color indexed="64"/>
      </top>
      <bottom style="thin">
        <color indexed="64"/>
      </bottom>
      <diagonal/>
    </border>
    <border>
      <left style="thin">
        <color indexed="8"/>
      </left>
      <right/>
      <top/>
      <bottom style="thin">
        <color indexed="64"/>
      </bottom>
      <diagonal/>
    </border>
    <border>
      <left style="thin">
        <color indexed="8"/>
      </left>
      <right/>
      <top style="thin">
        <color indexed="64"/>
      </top>
      <bottom/>
      <diagonal/>
    </border>
    <border>
      <left style="thin">
        <color rgb="FFB2B2B2"/>
      </left>
      <right style="thin">
        <color rgb="FFB2B2B2"/>
      </right>
      <top style="thin">
        <color rgb="FFB2B2B2"/>
      </top>
      <bottom style="thin">
        <color rgb="FFB2B2B2"/>
      </bottom>
      <diagonal/>
    </border>
    <border>
      <left/>
      <right/>
      <top style="thin">
        <color rgb="FF000000"/>
      </top>
      <bottom style="thin">
        <color indexed="64"/>
      </bottom>
      <diagonal/>
    </border>
    <border>
      <left/>
      <right/>
      <top/>
      <bottom style="thin">
        <color rgb="FF000000"/>
      </bottom>
      <diagonal/>
    </border>
    <border>
      <left/>
      <right style="thin">
        <color rgb="FF000000"/>
      </right>
      <top/>
      <bottom/>
      <diagonal/>
    </border>
    <border>
      <left style="thin">
        <color rgb="FF000000"/>
      </left>
      <right/>
      <top/>
      <bottom/>
      <diagonal/>
    </border>
    <border>
      <left/>
      <right style="thin">
        <color rgb="FF000000"/>
      </right>
      <top/>
      <bottom style="thin">
        <color indexed="64"/>
      </bottom>
      <diagonal/>
    </border>
    <border>
      <left/>
      <right style="thin">
        <color indexed="8"/>
      </right>
      <top style="thin">
        <color indexed="8"/>
      </top>
      <bottom style="thin">
        <color indexed="64"/>
      </bottom>
      <diagonal/>
    </border>
    <border>
      <left style="thin">
        <color indexed="8"/>
      </left>
      <right style="thin">
        <color indexed="64"/>
      </right>
      <top style="thin">
        <color indexed="8"/>
      </top>
      <bottom/>
      <diagonal/>
    </border>
    <border>
      <left/>
      <right/>
      <top style="thin">
        <color indexed="8"/>
      </top>
      <bottom style="thin">
        <color rgb="FF000000"/>
      </bottom>
      <diagonal/>
    </border>
    <border>
      <left/>
      <right style="thin">
        <color indexed="64"/>
      </right>
      <top/>
      <bottom style="thin">
        <color rgb="FF000000"/>
      </bottom>
      <diagonal/>
    </border>
    <border>
      <left style="thin">
        <color indexed="64"/>
      </left>
      <right/>
      <top/>
      <bottom style="thin">
        <color indexed="8"/>
      </bottom>
      <diagonal/>
    </border>
    <border>
      <left style="thin">
        <color indexed="64"/>
      </left>
      <right/>
      <top style="thin">
        <color indexed="64"/>
      </top>
      <bottom style="thin">
        <color indexed="8"/>
      </bottom>
      <diagonal/>
    </border>
    <border>
      <left/>
      <right/>
      <top style="thin">
        <color indexed="64"/>
      </top>
      <bottom style="thin">
        <color indexed="8"/>
      </bottom>
      <diagonal/>
    </border>
    <border>
      <left style="thin">
        <color rgb="FF000000"/>
      </left>
      <right/>
      <top style="thin">
        <color indexed="64"/>
      </top>
      <bottom style="thin">
        <color indexed="64"/>
      </bottom>
      <diagonal/>
    </border>
    <border>
      <left/>
      <right style="thin">
        <color indexed="64"/>
      </right>
      <top/>
      <bottom style="thin">
        <color indexed="8"/>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style="thin">
        <color indexed="64"/>
      </left>
      <right style="thin">
        <color indexed="64"/>
      </right>
      <top style="thin">
        <color indexed="8"/>
      </top>
      <bottom/>
      <diagonal/>
    </border>
    <border>
      <left style="thin">
        <color theme="0"/>
      </left>
      <right style="thin">
        <color theme="0"/>
      </right>
      <top style="thin">
        <color theme="0"/>
      </top>
      <bottom style="thin">
        <color theme="0"/>
      </bottom>
      <diagonal/>
    </border>
  </borders>
  <cellStyleXfs count="22">
    <xf numFmtId="0" fontId="0" fillId="0" borderId="0"/>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27" fillId="0" borderId="0"/>
    <xf numFmtId="0" fontId="59" fillId="0" borderId="0">
      <alignment vertical="center"/>
    </xf>
    <xf numFmtId="0" fontId="60" fillId="2" borderId="0" applyNumberFormat="0" applyBorder="0" applyAlignment="0" applyProtection="0"/>
    <xf numFmtId="169" fontId="22" fillId="0" borderId="0"/>
    <xf numFmtId="0" fontId="34" fillId="3" borderId="31" applyNumberFormat="0" applyFont="0" applyAlignment="0" applyProtection="0"/>
    <xf numFmtId="9" fontId="2" fillId="0" borderId="0" applyFont="0" applyFill="0" applyBorder="0" applyAlignment="0" applyProtection="0"/>
    <xf numFmtId="9" fontId="4" fillId="0" borderId="0" applyFont="0" applyFill="0" applyBorder="0" applyAlignment="0" applyProtection="0"/>
    <xf numFmtId="0" fontId="31" fillId="0" borderId="0"/>
    <xf numFmtId="0" fontId="24" fillId="0" borderId="0"/>
    <xf numFmtId="0" fontId="4" fillId="0" borderId="0"/>
    <xf numFmtId="0" fontId="4" fillId="0" borderId="0"/>
    <xf numFmtId="0" fontId="58" fillId="0" borderId="0"/>
    <xf numFmtId="0" fontId="4" fillId="0" borderId="0"/>
    <xf numFmtId="0" fontId="61" fillId="0" borderId="0"/>
    <xf numFmtId="0" fontId="4" fillId="0" borderId="0"/>
    <xf numFmtId="44" fontId="4" fillId="0" borderId="0" applyFont="0" applyFill="0" applyBorder="0" applyAlignment="0" applyProtection="0"/>
    <xf numFmtId="0" fontId="88" fillId="0" borderId="0" applyNumberFormat="0" applyFill="0" applyBorder="0" applyAlignment="0" applyProtection="0"/>
    <xf numFmtId="0" fontId="1" fillId="0" borderId="0"/>
    <xf numFmtId="43" fontId="89" fillId="0" borderId="0" applyFont="0" applyFill="0" applyBorder="0" applyAlignment="0" applyProtection="0"/>
  </cellStyleXfs>
  <cellXfs count="1309">
    <xf numFmtId="0" fontId="0" fillId="0" borderId="0" xfId="0"/>
    <xf numFmtId="2" fontId="0" fillId="0" borderId="0" xfId="0" applyNumberFormat="1"/>
    <xf numFmtId="0" fontId="7" fillId="0" borderId="0" xfId="0" applyFont="1"/>
    <xf numFmtId="0" fontId="0" fillId="0" borderId="0" xfId="0" applyAlignment="1">
      <alignment wrapText="1"/>
    </xf>
    <xf numFmtId="0" fontId="8" fillId="0" borderId="0" xfId="0" applyFont="1"/>
    <xf numFmtId="0" fontId="2" fillId="0" borderId="0" xfId="0" applyFont="1"/>
    <xf numFmtId="164" fontId="0" fillId="0" borderId="0" xfId="0" applyNumberFormat="1"/>
    <xf numFmtId="0" fontId="4" fillId="0" borderId="0" xfId="0" applyFont="1"/>
    <xf numFmtId="0" fontId="0" fillId="0" borderId="1" xfId="0" applyBorder="1"/>
    <xf numFmtId="0" fontId="9" fillId="0" borderId="0" xfId="0" applyFont="1"/>
    <xf numFmtId="0" fontId="9" fillId="0" borderId="2" xfId="0" applyFont="1" applyBorder="1"/>
    <xf numFmtId="165" fontId="0" fillId="0" borderId="0" xfId="0" applyNumberFormat="1"/>
    <xf numFmtId="166" fontId="0" fillId="0" borderId="0" xfId="0" applyNumberFormat="1"/>
    <xf numFmtId="0" fontId="9" fillId="0" borderId="0" xfId="0" applyFont="1" applyAlignment="1">
      <alignment horizontal="right"/>
    </xf>
    <xf numFmtId="0" fontId="10" fillId="0" borderId="0" xfId="0" applyFont="1" applyAlignment="1">
      <alignment horizontal="left" wrapText="1"/>
    </xf>
    <xf numFmtId="2" fontId="0" fillId="0" borderId="3" xfId="0" applyNumberFormat="1" applyBorder="1"/>
    <xf numFmtId="1" fontId="0" fillId="0" borderId="0" xfId="0" applyNumberFormat="1"/>
    <xf numFmtId="0" fontId="0" fillId="0" borderId="0" xfId="0" applyAlignment="1">
      <alignment horizontal="left"/>
    </xf>
    <xf numFmtId="14" fontId="0" fillId="0" borderId="0" xfId="0" applyNumberFormat="1" applyAlignment="1">
      <alignment horizontal="left"/>
    </xf>
    <xf numFmtId="2" fontId="0" fillId="0" borderId="0" xfId="0" applyNumberFormat="1" applyAlignment="1">
      <alignment horizontal="right"/>
    </xf>
    <xf numFmtId="2" fontId="2" fillId="0" borderId="0" xfId="0" applyNumberFormat="1" applyFont="1"/>
    <xf numFmtId="0" fontId="12" fillId="0" borderId="0" xfId="0" applyFont="1"/>
    <xf numFmtId="0" fontId="0" fillId="0" borderId="0" xfId="0" applyAlignment="1">
      <alignment horizontal="right"/>
    </xf>
    <xf numFmtId="2" fontId="8" fillId="0" borderId="0" xfId="0" applyNumberFormat="1" applyFont="1"/>
    <xf numFmtId="0" fontId="14" fillId="0" borderId="0" xfId="0" applyFont="1"/>
    <xf numFmtId="0" fontId="15" fillId="0" borderId="0" xfId="0" applyFont="1"/>
    <xf numFmtId="0" fontId="5" fillId="0" borderId="0" xfId="0" applyFont="1"/>
    <xf numFmtId="0" fontId="16" fillId="0" borderId="0" xfId="0" applyFont="1"/>
    <xf numFmtId="0" fontId="18" fillId="0" borderId="0" xfId="0" applyFont="1"/>
    <xf numFmtId="0" fontId="0" fillId="0" borderId="1" xfId="0" applyBorder="1" applyAlignment="1">
      <alignment horizontal="center"/>
    </xf>
    <xf numFmtId="0" fontId="19" fillId="0" borderId="0" xfId="0" applyFont="1" applyAlignment="1">
      <alignment horizontal="center" vertical="top" wrapText="1"/>
    </xf>
    <xf numFmtId="0" fontId="18" fillId="0" borderId="0" xfId="0" applyFont="1" applyAlignment="1">
      <alignment wrapText="1"/>
    </xf>
    <xf numFmtId="0" fontId="15" fillId="0" borderId="0" xfId="1" applyFont="1" applyAlignment="1" applyProtection="1"/>
    <xf numFmtId="0" fontId="0" fillId="0" borderId="0" xfId="0" applyAlignment="1">
      <alignment horizontal="center"/>
    </xf>
    <xf numFmtId="0" fontId="21" fillId="0" borderId="0" xfId="0" applyFont="1"/>
    <xf numFmtId="164" fontId="2" fillId="0" borderId="0" xfId="0" applyNumberFormat="1" applyFont="1"/>
    <xf numFmtId="2" fontId="18" fillId="0" borderId="0" xfId="0" applyNumberFormat="1" applyFont="1"/>
    <xf numFmtId="164" fontId="0" fillId="0" borderId="0" xfId="0" applyNumberFormat="1" applyAlignment="1">
      <alignment horizontal="center"/>
    </xf>
    <xf numFmtId="0" fontId="2" fillId="0" borderId="0" xfId="0" applyFont="1" applyAlignment="1">
      <alignment horizontal="right"/>
    </xf>
    <xf numFmtId="0" fontId="2" fillId="0" borderId="0" xfId="0" applyFont="1" applyAlignment="1">
      <alignment horizontal="center"/>
    </xf>
    <xf numFmtId="3" fontId="0" fillId="0" borderId="0" xfId="0" applyNumberFormat="1"/>
    <xf numFmtId="0" fontId="23" fillId="0" borderId="0" xfId="0" applyFont="1"/>
    <xf numFmtId="0" fontId="24" fillId="0" borderId="0" xfId="0" applyFont="1"/>
    <xf numFmtId="0" fontId="25" fillId="0" borderId="0" xfId="0" applyFont="1"/>
    <xf numFmtId="0" fontId="26" fillId="0" borderId="0" xfId="0" applyFont="1"/>
    <xf numFmtId="164" fontId="25" fillId="0" borderId="0" xfId="0" applyNumberFormat="1" applyFont="1"/>
    <xf numFmtId="2" fontId="25" fillId="0" borderId="0" xfId="0" applyNumberFormat="1" applyFont="1"/>
    <xf numFmtId="0" fontId="18" fillId="0" borderId="0" xfId="0" applyFont="1" applyAlignment="1">
      <alignment horizontal="center"/>
    </xf>
    <xf numFmtId="170" fontId="0" fillId="0" borderId="0" xfId="0" applyNumberFormat="1" applyAlignment="1">
      <alignment horizontal="center"/>
    </xf>
    <xf numFmtId="1" fontId="2" fillId="0" borderId="0" xfId="0" applyNumberFormat="1" applyFont="1" applyAlignment="1">
      <alignment horizontal="left"/>
    </xf>
    <xf numFmtId="0" fontId="2" fillId="0" borderId="0" xfId="0" applyFont="1" applyAlignment="1">
      <alignment horizontal="left"/>
    </xf>
    <xf numFmtId="164" fontId="2" fillId="0" borderId="0" xfId="0" applyNumberFormat="1" applyFont="1" applyAlignment="1">
      <alignment horizontal="center"/>
    </xf>
    <xf numFmtId="0" fontId="5" fillId="0" borderId="0" xfId="0" applyFont="1" applyAlignment="1">
      <alignment horizontal="right"/>
    </xf>
    <xf numFmtId="0" fontId="24" fillId="0" borderId="0" xfId="0" applyFont="1" applyAlignment="1">
      <alignment horizontal="right"/>
    </xf>
    <xf numFmtId="0" fontId="28" fillId="0" borderId="0" xfId="0" applyFont="1" applyAlignment="1">
      <alignment horizontal="right"/>
    </xf>
    <xf numFmtId="17" fontId="29" fillId="0" borderId="0" xfId="0" applyNumberFormat="1" applyFont="1" applyAlignment="1">
      <alignment horizontal="left" vertical="center"/>
    </xf>
    <xf numFmtId="1" fontId="29" fillId="0" borderId="0" xfId="0" applyNumberFormat="1" applyFont="1" applyAlignment="1">
      <alignment vertical="center"/>
    </xf>
    <xf numFmtId="0" fontId="29" fillId="0" borderId="0" xfId="0" applyFont="1" applyAlignment="1">
      <alignment vertical="center"/>
    </xf>
    <xf numFmtId="3" fontId="29" fillId="0" borderId="0" xfId="0" applyNumberFormat="1" applyFont="1" applyAlignment="1">
      <alignment vertical="center"/>
    </xf>
    <xf numFmtId="0" fontId="32" fillId="0" borderId="0" xfId="0" applyFont="1"/>
    <xf numFmtId="0" fontId="30" fillId="0" borderId="0" xfId="0" applyFont="1"/>
    <xf numFmtId="4" fontId="0" fillId="0" borderId="0" xfId="0" applyNumberFormat="1"/>
    <xf numFmtId="0" fontId="6" fillId="0" borderId="0" xfId="1" applyBorder="1" applyAlignment="1" applyProtection="1"/>
    <xf numFmtId="0" fontId="4" fillId="0" borderId="0" xfId="15"/>
    <xf numFmtId="0" fontId="13" fillId="0" borderId="0" xfId="15" applyFont="1"/>
    <xf numFmtId="0" fontId="9" fillId="0" borderId="0" xfId="15" applyFont="1"/>
    <xf numFmtId="164" fontId="4" fillId="0" borderId="0" xfId="15" applyNumberFormat="1"/>
    <xf numFmtId="164" fontId="13" fillId="0" borderId="0" xfId="15" applyNumberFormat="1" applyFont="1" applyAlignment="1">
      <alignment horizontal="center"/>
    </xf>
    <xf numFmtId="0" fontId="21" fillId="0" borderId="0" xfId="15" applyFont="1"/>
    <xf numFmtId="0" fontId="18" fillId="0" borderId="0" xfId="15" applyFont="1"/>
    <xf numFmtId="0" fontId="35" fillId="0" borderId="0" xfId="15" applyFont="1"/>
    <xf numFmtId="2" fontId="13" fillId="0" borderId="0" xfId="15" applyNumberFormat="1" applyFont="1"/>
    <xf numFmtId="2" fontId="4" fillId="0" borderId="0" xfId="15" applyNumberFormat="1"/>
    <xf numFmtId="4" fontId="2" fillId="0" borderId="0" xfId="0" applyNumberFormat="1" applyFont="1"/>
    <xf numFmtId="0" fontId="37" fillId="0" borderId="0" xfId="0" applyFont="1" applyAlignment="1">
      <alignment horizontal="center"/>
    </xf>
    <xf numFmtId="0" fontId="38" fillId="0" borderId="0" xfId="0" applyFont="1"/>
    <xf numFmtId="0" fontId="38" fillId="0" borderId="0" xfId="1" applyFont="1" applyAlignment="1" applyProtection="1"/>
    <xf numFmtId="0" fontId="39" fillId="0" borderId="0" xfId="0" applyFont="1"/>
    <xf numFmtId="14" fontId="0" fillId="0" borderId="0" xfId="0" applyNumberFormat="1" applyAlignment="1">
      <alignment horizontal="center"/>
    </xf>
    <xf numFmtId="0" fontId="0" fillId="0" borderId="7" xfId="0" applyBorder="1"/>
    <xf numFmtId="0" fontId="0" fillId="0" borderId="7" xfId="0" applyBorder="1" applyAlignment="1">
      <alignment horizontal="right"/>
    </xf>
    <xf numFmtId="0" fontId="15" fillId="0" borderId="7" xfId="1" applyFont="1" applyBorder="1" applyAlignment="1" applyProtection="1"/>
    <xf numFmtId="0" fontId="23" fillId="0" borderId="0" xfId="0" applyFont="1" applyAlignment="1">
      <alignment horizontal="center"/>
    </xf>
    <xf numFmtId="0" fontId="43" fillId="0" borderId="0" xfId="0" applyFont="1"/>
    <xf numFmtId="0" fontId="44" fillId="0" borderId="0" xfId="1" applyFont="1" applyAlignment="1" applyProtection="1"/>
    <xf numFmtId="0" fontId="12" fillId="0" borderId="0" xfId="0" applyFont="1" applyAlignment="1">
      <alignment vertical="center" wrapText="1"/>
    </xf>
    <xf numFmtId="2" fontId="5" fillId="0" borderId="0" xfId="0" applyNumberFormat="1" applyFont="1"/>
    <xf numFmtId="0" fontId="0" fillId="0" borderId="0" xfId="0" applyAlignment="1">
      <alignment vertical="top"/>
    </xf>
    <xf numFmtId="0" fontId="6" fillId="0" borderId="0" xfId="1" applyFill="1" applyAlignment="1" applyProtection="1"/>
    <xf numFmtId="0" fontId="6" fillId="0" borderId="0" xfId="1" applyFill="1" applyBorder="1" applyAlignment="1" applyProtection="1"/>
    <xf numFmtId="0" fontId="5" fillId="0" borderId="1" xfId="0" applyFont="1" applyBorder="1" applyAlignment="1">
      <alignment horizontal="center" wrapText="1"/>
    </xf>
    <xf numFmtId="3" fontId="5" fillId="0" borderId="0" xfId="0" applyNumberFormat="1" applyFont="1" applyAlignment="1">
      <alignment horizontal="right" wrapText="1"/>
    </xf>
    <xf numFmtId="0" fontId="48" fillId="0" borderId="0" xfId="0" applyFont="1"/>
    <xf numFmtId="2" fontId="5" fillId="0" borderId="0" xfId="0" applyNumberFormat="1" applyFont="1" applyAlignment="1">
      <alignment wrapText="1"/>
    </xf>
    <xf numFmtId="172" fontId="5" fillId="0" borderId="0" xfId="0" applyNumberFormat="1" applyFont="1"/>
    <xf numFmtId="0" fontId="46" fillId="0" borderId="0" xfId="0" applyFont="1" applyAlignment="1">
      <alignment wrapText="1"/>
    </xf>
    <xf numFmtId="2" fontId="0" fillId="0" borderId="4" xfId="0" applyNumberFormat="1" applyBorder="1"/>
    <xf numFmtId="0" fontId="0" fillId="0" borderId="11" xfId="0" applyBorder="1" applyAlignment="1">
      <alignment horizontal="center"/>
    </xf>
    <xf numFmtId="2" fontId="5" fillId="0" borderId="4" xfId="0" applyNumberFormat="1" applyFont="1" applyBorder="1" applyAlignment="1">
      <alignment wrapText="1"/>
    </xf>
    <xf numFmtId="2" fontId="5" fillId="0" borderId="3" xfId="0" applyNumberFormat="1" applyFont="1" applyBorder="1" applyAlignment="1">
      <alignment wrapText="1"/>
    </xf>
    <xf numFmtId="0" fontId="59" fillId="0" borderId="0" xfId="4" applyAlignment="1"/>
    <xf numFmtId="0" fontId="58" fillId="0" borderId="0" xfId="14"/>
    <xf numFmtId="2" fontId="5" fillId="0" borderId="0" xfId="13" applyNumberFormat="1" applyFont="1" applyAlignment="1">
      <alignment wrapText="1"/>
    </xf>
    <xf numFmtId="14" fontId="5" fillId="0" borderId="0" xfId="13" applyNumberFormat="1" applyFont="1" applyAlignment="1">
      <alignment horizontal="center" wrapText="1"/>
    </xf>
    <xf numFmtId="0" fontId="5" fillId="0" borderId="0" xfId="13" applyFont="1" applyAlignment="1">
      <alignment horizontal="center"/>
    </xf>
    <xf numFmtId="0" fontId="0" fillId="0" borderId="0" xfId="0" applyAlignment="1">
      <alignment vertical="center" wrapText="1"/>
    </xf>
    <xf numFmtId="1" fontId="0" fillId="0" borderId="0" xfId="0" applyNumberFormat="1" applyAlignment="1">
      <alignment horizontal="center"/>
    </xf>
    <xf numFmtId="0" fontId="12" fillId="0" borderId="0" xfId="0" applyFont="1" applyAlignment="1">
      <alignment horizontal="center" vertical="center" wrapText="1"/>
    </xf>
    <xf numFmtId="1" fontId="12" fillId="0" borderId="0" xfId="0" applyNumberFormat="1" applyFont="1" applyAlignment="1">
      <alignment horizontal="center"/>
    </xf>
    <xf numFmtId="0" fontId="13" fillId="0" borderId="0" xfId="0" applyFont="1"/>
    <xf numFmtId="1" fontId="2" fillId="0" borderId="0" xfId="0" applyNumberFormat="1" applyFont="1"/>
    <xf numFmtId="0" fontId="42" fillId="0" borderId="0" xfId="0" applyFont="1"/>
    <xf numFmtId="4" fontId="5" fillId="0" borderId="0" xfId="0" applyNumberFormat="1" applyFont="1"/>
    <xf numFmtId="0" fontId="64" fillId="0" borderId="0" xfId="0" applyFont="1"/>
    <xf numFmtId="0" fontId="5" fillId="0" borderId="0" xfId="15" applyFont="1"/>
    <xf numFmtId="1" fontId="12" fillId="0" borderId="0" xfId="0" applyNumberFormat="1" applyFont="1" applyAlignment="1">
      <alignment horizontal="center" vertical="center" wrapText="1"/>
    </xf>
    <xf numFmtId="0" fontId="65" fillId="0" borderId="0" xfId="0" applyFont="1" applyAlignment="1">
      <alignment horizontal="center" vertical="center" wrapText="1"/>
    </xf>
    <xf numFmtId="3" fontId="65" fillId="0" borderId="0" xfId="0" applyNumberFormat="1" applyFont="1" applyAlignment="1">
      <alignment horizontal="center" vertical="center" wrapText="1"/>
    </xf>
    <xf numFmtId="3" fontId="65" fillId="0" borderId="0" xfId="0" applyNumberFormat="1" applyFont="1" applyAlignment="1">
      <alignment vertical="center" wrapText="1"/>
    </xf>
    <xf numFmtId="0" fontId="65" fillId="0" borderId="0" xfId="0" applyFont="1" applyAlignment="1">
      <alignment vertical="center" wrapText="1"/>
    </xf>
    <xf numFmtId="2" fontId="5" fillId="0" borderId="0" xfId="0" applyNumberFormat="1" applyFont="1" applyAlignment="1">
      <alignment horizontal="right" wrapText="1"/>
    </xf>
    <xf numFmtId="0" fontId="59" fillId="0" borderId="0" xfId="4" applyAlignment="1">
      <alignment wrapText="1"/>
    </xf>
    <xf numFmtId="0" fontId="59" fillId="0" borderId="12" xfId="4" applyBorder="1" applyAlignment="1"/>
    <xf numFmtId="4" fontId="5" fillId="0" borderId="4" xfId="0" applyNumberFormat="1" applyFont="1" applyBorder="1" applyAlignment="1">
      <alignment horizontal="right" wrapText="1"/>
    </xf>
    <xf numFmtId="4" fontId="5" fillId="0" borderId="0" xfId="0" applyNumberFormat="1" applyFont="1" applyAlignment="1">
      <alignment horizontal="right" wrapText="1"/>
    </xf>
    <xf numFmtId="2" fontId="5" fillId="0" borderId="4" xfId="0" applyNumberFormat="1" applyFont="1" applyBorder="1" applyAlignment="1">
      <alignment horizontal="right" wrapText="1"/>
    </xf>
    <xf numFmtId="4" fontId="5" fillId="0" borderId="0" xfId="13" applyNumberFormat="1" applyFont="1" applyAlignment="1">
      <alignment wrapText="1"/>
    </xf>
    <xf numFmtId="4" fontId="5" fillId="0" borderId="3" xfId="13" applyNumberFormat="1" applyFont="1" applyBorder="1" applyAlignment="1">
      <alignment wrapText="1"/>
    </xf>
    <xf numFmtId="4" fontId="5" fillId="0" borderId="0" xfId="13" applyNumberFormat="1" applyFont="1"/>
    <xf numFmtId="3" fontId="12" fillId="0" borderId="8" xfId="15" applyNumberFormat="1" applyFont="1" applyBorder="1"/>
    <xf numFmtId="3" fontId="66" fillId="0" borderId="0" xfId="15" applyNumberFormat="1" applyFont="1"/>
    <xf numFmtId="0" fontId="59" fillId="0" borderId="0" xfId="4">
      <alignment vertical="center"/>
    </xf>
    <xf numFmtId="0" fontId="5" fillId="0" borderId="4" xfId="0" applyFont="1" applyBorder="1" applyAlignment="1">
      <alignment horizontal="right" wrapText="1"/>
    </xf>
    <xf numFmtId="0" fontId="5" fillId="0" borderId="11" xfId="0" applyFont="1" applyBorder="1" applyAlignment="1">
      <alignment horizontal="center" wrapText="1"/>
    </xf>
    <xf numFmtId="0" fontId="0" fillId="0" borderId="0" xfId="0" applyAlignment="1">
      <alignment vertical="center"/>
    </xf>
    <xf numFmtId="0" fontId="4" fillId="0" borderId="0" xfId="15" applyAlignment="1">
      <alignment vertical="center"/>
    </xf>
    <xf numFmtId="0" fontId="59" fillId="0" borderId="0" xfId="1" applyFont="1" applyAlignment="1" applyProtection="1">
      <alignment vertical="center"/>
    </xf>
    <xf numFmtId="0" fontId="21" fillId="0" borderId="0" xfId="0" applyFont="1" applyAlignment="1">
      <alignment vertical="top"/>
    </xf>
    <xf numFmtId="0" fontId="18" fillId="0" borderId="0" xfId="0" applyFont="1" applyAlignment="1">
      <alignment vertical="top"/>
    </xf>
    <xf numFmtId="0" fontId="4" fillId="0" borderId="0" xfId="13" applyAlignment="1">
      <alignment vertical="top"/>
    </xf>
    <xf numFmtId="0" fontId="18" fillId="0" borderId="0" xfId="15" applyFont="1" applyAlignment="1">
      <alignment vertical="top"/>
    </xf>
    <xf numFmtId="0" fontId="59" fillId="0" borderId="0" xfId="1" applyFont="1" applyAlignment="1" applyProtection="1"/>
    <xf numFmtId="0" fontId="46" fillId="0" borderId="0" xfId="13" applyFont="1"/>
    <xf numFmtId="0" fontId="59" fillId="0" borderId="7" xfId="0" applyFont="1" applyBorder="1"/>
    <xf numFmtId="14" fontId="0" fillId="0" borderId="0" xfId="0" applyNumberFormat="1" applyAlignment="1">
      <alignment horizontal="left" vertical="top"/>
    </xf>
    <xf numFmtId="0" fontId="0" fillId="0" borderId="0" xfId="0" applyAlignment="1">
      <alignment horizontal="center" vertical="top"/>
    </xf>
    <xf numFmtId="4" fontId="5" fillId="0" borderId="0" xfId="0" applyNumberFormat="1" applyFont="1" applyAlignment="1">
      <alignment horizontal="right"/>
    </xf>
    <xf numFmtId="172" fontId="5" fillId="0" borderId="0" xfId="0" applyNumberFormat="1" applyFont="1" applyAlignment="1">
      <alignment horizontal="right"/>
    </xf>
    <xf numFmtId="2" fontId="0" fillId="0" borderId="4" xfId="0" applyNumberFormat="1" applyBorder="1" applyAlignment="1">
      <alignment horizontal="right"/>
    </xf>
    <xf numFmtId="4" fontId="5" fillId="4" borderId="0" xfId="0" applyNumberFormat="1" applyFont="1" applyFill="1" applyAlignment="1">
      <alignment horizontal="right"/>
    </xf>
    <xf numFmtId="4" fontId="5" fillId="0" borderId="0" xfId="13" applyNumberFormat="1" applyFont="1" applyAlignment="1">
      <alignment horizontal="right" wrapText="1"/>
    </xf>
    <xf numFmtId="4" fontId="5" fillId="0" borderId="0" xfId="0" applyNumberFormat="1" applyFont="1" applyAlignment="1">
      <alignment horizontal="right" vertical="center" wrapText="1"/>
    </xf>
    <xf numFmtId="4" fontId="5" fillId="0" borderId="4" xfId="0" applyNumberFormat="1" applyFont="1" applyBorder="1" applyAlignment="1">
      <alignment horizontal="right" vertical="center" wrapText="1"/>
    </xf>
    <xf numFmtId="0" fontId="5" fillId="0" borderId="1" xfId="0" applyFont="1" applyBorder="1" applyAlignment="1">
      <alignment horizontal="center"/>
    </xf>
    <xf numFmtId="3" fontId="5" fillId="0" borderId="0" xfId="0" applyNumberFormat="1" applyFont="1"/>
    <xf numFmtId="2" fontId="67" fillId="0" borderId="0" xfId="15" applyNumberFormat="1" applyFont="1"/>
    <xf numFmtId="0" fontId="67" fillId="0" borderId="0" xfId="0" applyFont="1"/>
    <xf numFmtId="2" fontId="67" fillId="0" borderId="0" xfId="0" applyNumberFormat="1" applyFont="1"/>
    <xf numFmtId="14" fontId="67" fillId="0" borderId="0" xfId="0" applyNumberFormat="1" applyFont="1" applyAlignment="1">
      <alignment horizontal="center"/>
    </xf>
    <xf numFmtId="0" fontId="69" fillId="5" borderId="0" xfId="0" applyFont="1" applyFill="1"/>
    <xf numFmtId="2" fontId="67" fillId="5" borderId="0" xfId="0" applyNumberFormat="1" applyFont="1" applyFill="1"/>
    <xf numFmtId="0" fontId="67" fillId="5" borderId="0" xfId="0" applyFont="1" applyFill="1"/>
    <xf numFmtId="14" fontId="67" fillId="5" borderId="0" xfId="0" applyNumberFormat="1" applyFont="1" applyFill="1" applyAlignment="1">
      <alignment horizontal="center"/>
    </xf>
    <xf numFmtId="0" fontId="0" fillId="0" borderId="2" xfId="0" applyBorder="1"/>
    <xf numFmtId="0" fontId="5" fillId="5" borderId="0" xfId="0" applyFont="1" applyFill="1"/>
    <xf numFmtId="0" fontId="0" fillId="5" borderId="0" xfId="0" applyFill="1"/>
    <xf numFmtId="2" fontId="5" fillId="5" borderId="0" xfId="0" applyNumberFormat="1" applyFont="1" applyFill="1"/>
    <xf numFmtId="0" fontId="42" fillId="5" borderId="0" xfId="0" applyFont="1" applyFill="1"/>
    <xf numFmtId="172" fontId="5" fillId="5" borderId="0" xfId="0" applyNumberFormat="1" applyFont="1" applyFill="1" applyAlignment="1">
      <alignment horizontal="right"/>
    </xf>
    <xf numFmtId="172" fontId="5" fillId="5" borderId="2" xfId="0" applyNumberFormat="1" applyFont="1" applyFill="1" applyBorder="1" applyAlignment="1">
      <alignment horizontal="right"/>
    </xf>
    <xf numFmtId="0" fontId="12" fillId="6" borderId="18" xfId="0" applyFont="1" applyFill="1" applyBorder="1" applyAlignment="1">
      <alignment horizontal="center" vertical="center" wrapText="1"/>
    </xf>
    <xf numFmtId="0" fontId="12" fillId="6" borderId="16" xfId="0" applyFont="1" applyFill="1" applyBorder="1" applyAlignment="1">
      <alignment horizontal="center" vertical="center" wrapText="1"/>
    </xf>
    <xf numFmtId="164" fontId="12" fillId="6" borderId="16" xfId="0" applyNumberFormat="1" applyFont="1" applyFill="1" applyBorder="1" applyAlignment="1">
      <alignment horizontal="center" vertical="center" wrapText="1"/>
    </xf>
    <xf numFmtId="164" fontId="12" fillId="6" borderId="19" xfId="0" applyNumberFormat="1" applyFont="1" applyFill="1" applyBorder="1" applyAlignment="1">
      <alignment horizontal="center" vertical="center" wrapText="1"/>
    </xf>
    <xf numFmtId="2" fontId="0" fillId="5" borderId="0" xfId="0" applyNumberFormat="1" applyFill="1" applyAlignment="1">
      <alignment horizontal="right"/>
    </xf>
    <xf numFmtId="0" fontId="0" fillId="5" borderId="1" xfId="0" applyFill="1" applyBorder="1" applyAlignment="1">
      <alignment horizontal="center"/>
    </xf>
    <xf numFmtId="0" fontId="0" fillId="5" borderId="1" xfId="0" applyFill="1" applyBorder="1"/>
    <xf numFmtId="2" fontId="0" fillId="5" borderId="3" xfId="0" applyNumberFormat="1" applyFill="1" applyBorder="1"/>
    <xf numFmtId="2" fontId="0" fillId="5" borderId="0" xfId="0" applyNumberFormat="1" applyFill="1"/>
    <xf numFmtId="0" fontId="12" fillId="6" borderId="8" xfId="0" applyFont="1" applyFill="1" applyBorder="1" applyAlignment="1">
      <alignment horizontal="center" vertical="center" wrapText="1"/>
    </xf>
    <xf numFmtId="0" fontId="12" fillId="6" borderId="9" xfId="0" applyFont="1" applyFill="1" applyBorder="1" applyAlignment="1">
      <alignment horizontal="center" vertical="center" wrapText="1"/>
    </xf>
    <xf numFmtId="0" fontId="40" fillId="6" borderId="8" xfId="0" applyFont="1" applyFill="1" applyBorder="1" applyAlignment="1">
      <alignment horizontal="center" vertical="center" wrapText="1"/>
    </xf>
    <xf numFmtId="0" fontId="40" fillId="6" borderId="17" xfId="0" applyFont="1" applyFill="1" applyBorder="1" applyAlignment="1">
      <alignment horizontal="center" vertical="center" wrapText="1"/>
    </xf>
    <xf numFmtId="4" fontId="5" fillId="5" borderId="0" xfId="0" applyNumberFormat="1" applyFont="1" applyFill="1" applyAlignment="1">
      <alignment horizontal="right" wrapText="1"/>
    </xf>
    <xf numFmtId="2" fontId="5" fillId="5" borderId="0" xfId="0" applyNumberFormat="1" applyFont="1" applyFill="1" applyAlignment="1">
      <alignment wrapText="1"/>
    </xf>
    <xf numFmtId="3" fontId="5" fillId="5" borderId="0" xfId="0" applyNumberFormat="1" applyFont="1" applyFill="1" applyAlignment="1">
      <alignment horizontal="right" wrapText="1"/>
    </xf>
    <xf numFmtId="0" fontId="20" fillId="5" borderId="0" xfId="0" applyFont="1" applyFill="1"/>
    <xf numFmtId="4" fontId="5" fillId="5" borderId="3" xfId="0" applyNumberFormat="1" applyFont="1" applyFill="1" applyBorder="1"/>
    <xf numFmtId="0" fontId="40" fillId="6" borderId="24" xfId="0" applyFont="1" applyFill="1" applyBorder="1" applyAlignment="1">
      <alignment horizontal="center" vertical="center" wrapText="1"/>
    </xf>
    <xf numFmtId="4" fontId="5" fillId="5" borderId="0" xfId="0" applyNumberFormat="1" applyFont="1" applyFill="1" applyAlignment="1">
      <alignment horizontal="right"/>
    </xf>
    <xf numFmtId="0" fontId="40" fillId="6" borderId="17" xfId="13" applyFont="1" applyFill="1" applyBorder="1" applyAlignment="1">
      <alignment horizontal="center" vertical="center" wrapText="1"/>
    </xf>
    <xf numFmtId="0" fontId="40" fillId="6" borderId="22" xfId="13" applyFont="1" applyFill="1" applyBorder="1" applyAlignment="1">
      <alignment horizontal="center" vertical="center" wrapText="1"/>
    </xf>
    <xf numFmtId="14" fontId="5" fillId="0" borderId="1" xfId="13" applyNumberFormat="1" applyFont="1" applyBorder="1" applyAlignment="1">
      <alignment horizontal="center" wrapText="1"/>
    </xf>
    <xf numFmtId="0" fontId="5" fillId="0" borderId="1" xfId="13" applyFont="1" applyBorder="1" applyAlignment="1">
      <alignment horizontal="center"/>
    </xf>
    <xf numFmtId="0" fontId="5" fillId="5" borderId="1" xfId="13" applyFont="1" applyFill="1" applyBorder="1" applyAlignment="1">
      <alignment horizontal="center" wrapText="1"/>
    </xf>
    <xf numFmtId="4" fontId="5" fillId="5" borderId="0" xfId="13" applyNumberFormat="1" applyFont="1" applyFill="1" applyAlignment="1">
      <alignment horizontal="right" wrapText="1"/>
    </xf>
    <xf numFmtId="4" fontId="5" fillId="5" borderId="0" xfId="13" applyNumberFormat="1" applyFont="1" applyFill="1" applyAlignment="1">
      <alignment wrapText="1"/>
    </xf>
    <xf numFmtId="0" fontId="5" fillId="5" borderId="1" xfId="13" applyFont="1" applyFill="1" applyBorder="1" applyAlignment="1">
      <alignment horizontal="center"/>
    </xf>
    <xf numFmtId="4" fontId="5" fillId="5" borderId="3" xfId="13" applyNumberFormat="1" applyFont="1" applyFill="1" applyBorder="1" applyAlignment="1">
      <alignment wrapText="1"/>
    </xf>
    <xf numFmtId="0" fontId="5" fillId="5" borderId="0" xfId="13" applyFont="1" applyFill="1" applyAlignment="1">
      <alignment horizontal="center"/>
    </xf>
    <xf numFmtId="2" fontId="5" fillId="5" borderId="0" xfId="13" applyNumberFormat="1" applyFont="1" applyFill="1" applyAlignment="1">
      <alignment wrapText="1"/>
    </xf>
    <xf numFmtId="2" fontId="5" fillId="0" borderId="0" xfId="13" applyNumberFormat="1" applyFont="1" applyAlignment="1">
      <alignment horizontal="right" wrapText="1"/>
    </xf>
    <xf numFmtId="2" fontId="5" fillId="5" borderId="0" xfId="13" applyNumberFormat="1" applyFont="1" applyFill="1" applyAlignment="1">
      <alignment horizontal="right" wrapText="1"/>
    </xf>
    <xf numFmtId="14" fontId="40" fillId="6" borderId="8" xfId="15" applyNumberFormat="1" applyFont="1" applyFill="1" applyBorder="1" applyAlignment="1">
      <alignment horizontal="right" wrapText="1"/>
    </xf>
    <xf numFmtId="14" fontId="40" fillId="6" borderId="17" xfId="15" applyNumberFormat="1" applyFont="1" applyFill="1" applyBorder="1" applyAlignment="1">
      <alignment horizontal="right" wrapText="1"/>
    </xf>
    <xf numFmtId="0" fontId="5" fillId="5" borderId="0" xfId="15" applyFont="1" applyFill="1"/>
    <xf numFmtId="0" fontId="5" fillId="5" borderId="12" xfId="15" applyFont="1" applyFill="1" applyBorder="1"/>
    <xf numFmtId="4" fontId="5" fillId="5" borderId="0" xfId="0" applyNumberFormat="1" applyFont="1" applyFill="1" applyAlignment="1">
      <alignment horizontal="right" vertical="center" wrapText="1"/>
    </xf>
    <xf numFmtId="2" fontId="5" fillId="5" borderId="0" xfId="0" applyNumberFormat="1" applyFont="1" applyFill="1" applyAlignment="1">
      <alignment horizontal="right" wrapText="1"/>
    </xf>
    <xf numFmtId="14" fontId="5" fillId="5" borderId="0" xfId="0" applyNumberFormat="1" applyFont="1" applyFill="1" applyAlignment="1">
      <alignment horizontal="center"/>
    </xf>
    <xf numFmtId="2" fontId="5" fillId="0" borderId="0" xfId="0" applyNumberFormat="1" applyFont="1" applyAlignment="1">
      <alignment horizontal="right" vertical="center" wrapText="1"/>
    </xf>
    <xf numFmtId="2" fontId="5" fillId="5" borderId="0" xfId="0" applyNumberFormat="1" applyFont="1" applyFill="1" applyAlignment="1">
      <alignment horizontal="right" vertical="center" wrapText="1"/>
    </xf>
    <xf numFmtId="0" fontId="40" fillId="6" borderId="8" xfId="0" applyFont="1" applyFill="1" applyBorder="1" applyAlignment="1">
      <alignment horizontal="right" wrapText="1"/>
    </xf>
    <xf numFmtId="0" fontId="40" fillId="6" borderId="8" xfId="0" applyFont="1" applyFill="1" applyBorder="1" applyAlignment="1">
      <alignment horizontal="right" vertical="center" wrapText="1"/>
    </xf>
    <xf numFmtId="0" fontId="5" fillId="5" borderId="0" xfId="0" applyFont="1" applyFill="1" applyAlignment="1">
      <alignment horizontal="right" wrapText="1"/>
    </xf>
    <xf numFmtId="0" fontId="5" fillId="5" borderId="1" xfId="0" applyFont="1" applyFill="1" applyBorder="1" applyAlignment="1">
      <alignment horizontal="center" wrapText="1"/>
    </xf>
    <xf numFmtId="0" fontId="40" fillId="6" borderId="8" xfId="15" applyFont="1" applyFill="1" applyBorder="1" applyAlignment="1">
      <alignment horizontal="center" vertical="center" wrapText="1"/>
    </xf>
    <xf numFmtId="2" fontId="67" fillId="5" borderId="0" xfId="15" applyNumberFormat="1" applyFont="1" applyFill="1"/>
    <xf numFmtId="2" fontId="67" fillId="5" borderId="2" xfId="15" applyNumberFormat="1" applyFont="1" applyFill="1" applyBorder="1"/>
    <xf numFmtId="0" fontId="12" fillId="5" borderId="4" xfId="0" applyFont="1" applyFill="1" applyBorder="1"/>
    <xf numFmtId="0" fontId="48" fillId="5" borderId="0" xfId="0" applyFont="1" applyFill="1"/>
    <xf numFmtId="0" fontId="0" fillId="0" borderId="3" xfId="0" applyBorder="1"/>
    <xf numFmtId="4" fontId="5" fillId="4" borderId="0" xfId="13" applyNumberFormat="1" applyFont="1" applyFill="1" applyAlignment="1">
      <alignment horizontal="right" wrapText="1"/>
    </xf>
    <xf numFmtId="4" fontId="5" fillId="4" borderId="0" xfId="13" applyNumberFormat="1" applyFont="1" applyFill="1" applyAlignment="1">
      <alignment wrapText="1"/>
    </xf>
    <xf numFmtId="0" fontId="5" fillId="4" borderId="0" xfId="13" applyFont="1" applyFill="1" applyAlignment="1">
      <alignment horizontal="center"/>
    </xf>
    <xf numFmtId="4" fontId="5" fillId="4" borderId="3" xfId="13" applyNumberFormat="1" applyFont="1" applyFill="1" applyBorder="1" applyAlignment="1">
      <alignment wrapText="1"/>
    </xf>
    <xf numFmtId="0" fontId="40" fillId="6" borderId="16" xfId="0" applyFont="1" applyFill="1" applyBorder="1" applyAlignment="1">
      <alignment horizontal="right" wrapText="1"/>
    </xf>
    <xf numFmtId="2" fontId="5" fillId="4" borderId="0" xfId="0" applyNumberFormat="1" applyFont="1" applyFill="1"/>
    <xf numFmtId="14" fontId="12" fillId="6" borderId="16" xfId="15" applyNumberFormat="1" applyFont="1" applyFill="1" applyBorder="1" applyAlignment="1">
      <alignment horizontal="right" wrapText="1"/>
    </xf>
    <xf numFmtId="0" fontId="4" fillId="5" borderId="2" xfId="15" applyFill="1" applyBorder="1"/>
    <xf numFmtId="0" fontId="4" fillId="5" borderId="0" xfId="15" applyFill="1"/>
    <xf numFmtId="2" fontId="4" fillId="5" borderId="0" xfId="15" applyNumberFormat="1" applyFill="1"/>
    <xf numFmtId="0" fontId="5" fillId="5" borderId="1" xfId="0" applyFont="1" applyFill="1" applyBorder="1" applyAlignment="1">
      <alignment horizontal="center"/>
    </xf>
    <xf numFmtId="3" fontId="0" fillId="5" borderId="0" xfId="0" applyNumberFormat="1" applyFill="1" applyAlignment="1">
      <alignment horizontal="right"/>
    </xf>
    <xf numFmtId="0" fontId="18" fillId="0" borderId="0" xfId="0" applyFont="1" applyAlignment="1">
      <alignment horizontal="left" vertical="top"/>
    </xf>
    <xf numFmtId="0" fontId="18" fillId="0" borderId="0" xfId="0" applyFont="1" applyAlignment="1">
      <alignment horizontal="left"/>
    </xf>
    <xf numFmtId="0" fontId="21" fillId="0" borderId="0" xfId="0" applyFont="1" applyAlignment="1">
      <alignment horizontal="left"/>
    </xf>
    <xf numFmtId="0" fontId="73" fillId="0" borderId="0" xfId="4" applyFont="1" applyAlignment="1">
      <alignment wrapText="1"/>
    </xf>
    <xf numFmtId="0" fontId="74" fillId="0" borderId="0" xfId="4" applyFont="1" applyAlignment="1">
      <alignment wrapText="1"/>
    </xf>
    <xf numFmtId="0" fontId="75" fillId="0" borderId="0" xfId="0" applyFont="1"/>
    <xf numFmtId="0" fontId="76" fillId="8" borderId="32" xfId="0" applyFont="1" applyFill="1" applyBorder="1"/>
    <xf numFmtId="0" fontId="76" fillId="8" borderId="32" xfId="0" applyFont="1" applyFill="1" applyBorder="1" applyAlignment="1">
      <alignment horizontal="right"/>
    </xf>
    <xf numFmtId="0" fontId="76" fillId="8" borderId="16" xfId="0" applyFont="1" applyFill="1" applyBorder="1" applyAlignment="1">
      <alignment horizontal="right"/>
    </xf>
    <xf numFmtId="0" fontId="65" fillId="0" borderId="0" xfId="0" applyFont="1"/>
    <xf numFmtId="0" fontId="77" fillId="0" borderId="0" xfId="0" applyFont="1"/>
    <xf numFmtId="0" fontId="65" fillId="9" borderId="0" xfId="0" applyFont="1" applyFill="1"/>
    <xf numFmtId="0" fontId="77" fillId="9" borderId="0" xfId="0" applyFont="1" applyFill="1"/>
    <xf numFmtId="4" fontId="65" fillId="0" borderId="0" xfId="0" applyNumberFormat="1" applyFont="1" applyAlignment="1">
      <alignment horizontal="right"/>
    </xf>
    <xf numFmtId="2" fontId="65" fillId="0" borderId="0" xfId="0" applyNumberFormat="1" applyFont="1" applyAlignment="1">
      <alignment horizontal="right"/>
    </xf>
    <xf numFmtId="2" fontId="65" fillId="9" borderId="0" xfId="0" applyNumberFormat="1" applyFont="1" applyFill="1" applyAlignment="1">
      <alignment horizontal="right"/>
    </xf>
    <xf numFmtId="0" fontId="27" fillId="6" borderId="8" xfId="0" applyFont="1" applyFill="1" applyBorder="1" applyAlignment="1">
      <alignment horizontal="center" vertical="center" wrapText="1"/>
    </xf>
    <xf numFmtId="0" fontId="28" fillId="5" borderId="0" xfId="0" applyFont="1" applyFill="1"/>
    <xf numFmtId="0" fontId="53" fillId="0" borderId="0" xfId="0" applyFont="1"/>
    <xf numFmtId="0" fontId="55" fillId="0" borderId="0" xfId="0" applyFont="1" applyAlignment="1">
      <alignment wrapText="1"/>
    </xf>
    <xf numFmtId="0" fontId="28" fillId="0" borderId="0" xfId="0" applyFont="1"/>
    <xf numFmtId="0" fontId="40" fillId="6" borderId="8" xfId="0" applyFont="1" applyFill="1" applyBorder="1"/>
    <xf numFmtId="0" fontId="54" fillId="0" borderId="8" xfId="0" applyFont="1" applyBorder="1"/>
    <xf numFmtId="0" fontId="54" fillId="0" borderId="26" xfId="0" applyFont="1" applyBorder="1"/>
    <xf numFmtId="0" fontId="56" fillId="0" borderId="23" xfId="0" applyFont="1" applyBorder="1" applyAlignment="1">
      <alignment horizontal="center"/>
    </xf>
    <xf numFmtId="0" fontId="56" fillId="0" borderId="8" xfId="0" applyFont="1" applyBorder="1" applyAlignment="1">
      <alignment horizontal="center"/>
    </xf>
    <xf numFmtId="4" fontId="5" fillId="5" borderId="2" xfId="0" applyNumberFormat="1" applyFont="1" applyFill="1" applyBorder="1" applyAlignment="1">
      <alignment horizontal="right"/>
    </xf>
    <xf numFmtId="4" fontId="5" fillId="0" borderId="8" xfId="0" applyNumberFormat="1" applyFont="1" applyBorder="1" applyAlignment="1">
      <alignment horizontal="right"/>
    </xf>
    <xf numFmtId="0" fontId="77" fillId="0" borderId="0" xfId="0" applyFont="1" applyAlignment="1">
      <alignment horizontal="right"/>
    </xf>
    <xf numFmtId="0" fontId="77" fillId="9" borderId="0" xfId="0" applyFont="1" applyFill="1" applyAlignment="1">
      <alignment horizontal="right"/>
    </xf>
    <xf numFmtId="0" fontId="27" fillId="6" borderId="27" xfId="0" applyFont="1" applyFill="1" applyBorder="1" applyAlignment="1">
      <alignment horizontal="center" vertical="center" wrapText="1"/>
    </xf>
    <xf numFmtId="0" fontId="27" fillId="6" borderId="24" xfId="0" applyFont="1" applyFill="1" applyBorder="1" applyAlignment="1">
      <alignment horizontal="center" vertical="center" wrapText="1"/>
    </xf>
    <xf numFmtId="4" fontId="5" fillId="0" borderId="6" xfId="0" applyNumberFormat="1" applyFont="1" applyBorder="1"/>
    <xf numFmtId="172" fontId="0" fillId="0" borderId="0" xfId="0" applyNumberFormat="1"/>
    <xf numFmtId="2" fontId="12" fillId="5" borderId="0" xfId="0" applyNumberFormat="1" applyFont="1" applyFill="1"/>
    <xf numFmtId="0" fontId="5" fillId="5" borderId="2" xfId="0" applyFont="1" applyFill="1" applyBorder="1"/>
    <xf numFmtId="4" fontId="67" fillId="0" borderId="0" xfId="0" applyNumberFormat="1" applyFont="1"/>
    <xf numFmtId="4" fontId="67" fillId="5" borderId="0" xfId="0" applyNumberFormat="1" applyFont="1" applyFill="1"/>
    <xf numFmtId="0" fontId="12" fillId="6" borderId="28" xfId="0" applyFont="1" applyFill="1" applyBorder="1" applyAlignment="1">
      <alignment horizontal="center" vertical="center" wrapText="1"/>
    </xf>
    <xf numFmtId="0" fontId="12" fillId="6" borderId="19" xfId="0" applyFont="1" applyFill="1" applyBorder="1" applyAlignment="1">
      <alignment horizontal="center" vertical="center" wrapText="1"/>
    </xf>
    <xf numFmtId="2" fontId="0" fillId="0" borderId="14" xfId="0" applyNumberFormat="1" applyBorder="1"/>
    <xf numFmtId="0" fontId="0" fillId="5" borderId="3" xfId="0" applyFill="1" applyBorder="1"/>
    <xf numFmtId="14" fontId="0" fillId="0" borderId="11" xfId="0" applyNumberFormat="1" applyBorder="1" applyAlignment="1">
      <alignment horizontal="center"/>
    </xf>
    <xf numFmtId="14" fontId="0" fillId="5" borderId="1" xfId="0" applyNumberFormat="1" applyFill="1" applyBorder="1" applyAlignment="1">
      <alignment horizontal="center"/>
    </xf>
    <xf numFmtId="14" fontId="0" fillId="0" borderId="1" xfId="0" applyNumberFormat="1" applyBorder="1" applyAlignment="1">
      <alignment horizontal="center"/>
    </xf>
    <xf numFmtId="2" fontId="5" fillId="5" borderId="3" xfId="0" applyNumberFormat="1" applyFont="1" applyFill="1" applyBorder="1" applyAlignment="1">
      <alignment wrapText="1"/>
    </xf>
    <xf numFmtId="0" fontId="5" fillId="0" borderId="2" xfId="0" applyFont="1" applyBorder="1" applyAlignment="1">
      <alignment horizontal="center"/>
    </xf>
    <xf numFmtId="4" fontId="5" fillId="0" borderId="2" xfId="0" applyNumberFormat="1" applyFont="1" applyBorder="1"/>
    <xf numFmtId="0" fontId="6" fillId="0" borderId="0" xfId="1" applyFill="1" applyBorder="1" applyAlignment="1" applyProtection="1">
      <alignment vertical="top"/>
    </xf>
    <xf numFmtId="14" fontId="5" fillId="0" borderId="0" xfId="0" applyNumberFormat="1" applyFont="1" applyAlignment="1">
      <alignment horizontal="center"/>
    </xf>
    <xf numFmtId="167" fontId="0" fillId="0" borderId="0" xfId="0" applyNumberFormat="1"/>
    <xf numFmtId="0" fontId="79" fillId="0" borderId="0" xfId="0" applyFont="1"/>
    <xf numFmtId="0" fontId="40" fillId="6" borderId="17" xfId="15" applyFont="1" applyFill="1" applyBorder="1" applyAlignment="1">
      <alignment horizontal="center" vertical="center" wrapText="1"/>
    </xf>
    <xf numFmtId="0" fontId="80" fillId="0" borderId="0" xfId="0" applyFont="1"/>
    <xf numFmtId="0" fontId="81" fillId="0" borderId="0" xfId="0" applyFont="1"/>
    <xf numFmtId="0" fontId="69" fillId="0" borderId="0" xfId="13" applyFont="1" applyAlignment="1">
      <alignment horizontal="center" vertical="top" wrapText="1"/>
    </xf>
    <xf numFmtId="0" fontId="19" fillId="0" borderId="0" xfId="13" applyFont="1" applyAlignment="1">
      <alignment horizontal="center" vertical="top" wrapText="1"/>
    </xf>
    <xf numFmtId="2" fontId="5" fillId="0" borderId="0" xfId="0" applyNumberFormat="1" applyFont="1" applyAlignment="1">
      <alignment vertical="top"/>
    </xf>
    <xf numFmtId="2" fontId="5" fillId="0" borderId="2" xfId="0" applyNumberFormat="1" applyFont="1" applyBorder="1"/>
    <xf numFmtId="0" fontId="62" fillId="0" borderId="0" xfId="14" applyFont="1"/>
    <xf numFmtId="2" fontId="4" fillId="0" borderId="0" xfId="15" applyNumberFormat="1" applyAlignment="1">
      <alignment horizontal="right"/>
    </xf>
    <xf numFmtId="2" fontId="4" fillId="5" borderId="0" xfId="15" applyNumberFormat="1" applyFill="1" applyAlignment="1">
      <alignment horizontal="right"/>
    </xf>
    <xf numFmtId="0" fontId="27" fillId="0" borderId="0" xfId="3"/>
    <xf numFmtId="0" fontId="70" fillId="0" borderId="0" xfId="0" applyFont="1"/>
    <xf numFmtId="0" fontId="70" fillId="0" borderId="0" xfId="4" applyFont="1">
      <alignment vertical="center"/>
    </xf>
    <xf numFmtId="0" fontId="46" fillId="0" borderId="0" xfId="0" applyFont="1"/>
    <xf numFmtId="0" fontId="27" fillId="6" borderId="15" xfId="0" applyFont="1" applyFill="1" applyBorder="1"/>
    <xf numFmtId="0" fontId="27" fillId="6" borderId="15" xfId="0" applyFont="1" applyFill="1" applyBorder="1" applyAlignment="1">
      <alignment horizontal="center"/>
    </xf>
    <xf numFmtId="0" fontId="40" fillId="6" borderId="12" xfId="0" applyFont="1" applyFill="1" applyBorder="1"/>
    <xf numFmtId="164" fontId="5" fillId="0" borderId="0" xfId="0" applyNumberFormat="1" applyFont="1"/>
    <xf numFmtId="164" fontId="5" fillId="5" borderId="0" xfId="0" applyNumberFormat="1" applyFont="1" applyFill="1"/>
    <xf numFmtId="0" fontId="5" fillId="0" borderId="2" xfId="0" applyFont="1" applyBorder="1"/>
    <xf numFmtId="0" fontId="40" fillId="6" borderId="8" xfId="0" applyFont="1" applyFill="1" applyBorder="1" applyAlignment="1">
      <alignment horizontal="right"/>
    </xf>
    <xf numFmtId="0" fontId="40" fillId="6" borderId="16" xfId="0" applyFont="1" applyFill="1" applyBorder="1" applyAlignment="1">
      <alignment horizontal="right"/>
    </xf>
    <xf numFmtId="0" fontId="40" fillId="6" borderId="15" xfId="0" applyFont="1" applyFill="1" applyBorder="1" applyAlignment="1">
      <alignment horizontal="right"/>
    </xf>
    <xf numFmtId="0" fontId="5" fillId="0" borderId="8" xfId="0" applyFont="1" applyBorder="1"/>
    <xf numFmtId="0" fontId="42" fillId="0" borderId="8" xfId="0" applyFont="1" applyBorder="1"/>
    <xf numFmtId="0" fontId="42" fillId="5" borderId="2" xfId="0" applyFont="1" applyFill="1" applyBorder="1"/>
    <xf numFmtId="0" fontId="40" fillId="6" borderId="17" xfId="0" applyFont="1" applyFill="1" applyBorder="1" applyAlignment="1">
      <alignment horizontal="right"/>
    </xf>
    <xf numFmtId="0" fontId="40" fillId="6" borderId="17" xfId="0" applyFont="1" applyFill="1" applyBorder="1"/>
    <xf numFmtId="0" fontId="40" fillId="0" borderId="0" xfId="0" applyFont="1" applyAlignment="1">
      <alignment horizontal="right"/>
    </xf>
    <xf numFmtId="172" fontId="5" fillId="5" borderId="2" xfId="0" applyNumberFormat="1" applyFont="1" applyFill="1" applyBorder="1"/>
    <xf numFmtId="0" fontId="5" fillId="0" borderId="0" xfId="0" applyFont="1" applyAlignment="1">
      <alignment horizontal="center"/>
    </xf>
    <xf numFmtId="14" fontId="5" fillId="0" borderId="4" xfId="0" applyNumberFormat="1" applyFont="1" applyBorder="1" applyAlignment="1">
      <alignment horizontal="center"/>
    </xf>
    <xf numFmtId="4" fontId="5" fillId="0" borderId="8" xfId="0" applyNumberFormat="1" applyFont="1" applyBorder="1"/>
    <xf numFmtId="0" fontId="5" fillId="0" borderId="9" xfId="0" applyFont="1" applyBorder="1" applyAlignment="1">
      <alignment horizontal="center"/>
    </xf>
    <xf numFmtId="2" fontId="5" fillId="0" borderId="8" xfId="0" applyNumberFormat="1" applyFont="1" applyBorder="1"/>
    <xf numFmtId="4" fontId="5" fillId="5" borderId="0" xfId="0" applyNumberFormat="1" applyFont="1" applyFill="1"/>
    <xf numFmtId="4" fontId="5" fillId="0" borderId="3" xfId="0" applyNumberFormat="1" applyFont="1" applyBorder="1"/>
    <xf numFmtId="0" fontId="5" fillId="5" borderId="0" xfId="0" applyFont="1" applyFill="1" applyAlignment="1">
      <alignment horizontal="center"/>
    </xf>
    <xf numFmtId="14" fontId="5" fillId="0" borderId="2" xfId="0" applyNumberFormat="1" applyFont="1" applyBorder="1" applyAlignment="1">
      <alignment horizontal="center"/>
    </xf>
    <xf numFmtId="0" fontId="40" fillId="6" borderId="9" xfId="0" applyFont="1" applyFill="1" applyBorder="1" applyAlignment="1">
      <alignment horizontal="center" vertical="center" wrapText="1"/>
    </xf>
    <xf numFmtId="14" fontId="40" fillId="6" borderId="8" xfId="0" applyNumberFormat="1" applyFont="1" applyFill="1" applyBorder="1" applyAlignment="1">
      <alignment horizontal="center" vertical="center" wrapText="1"/>
    </xf>
    <xf numFmtId="14" fontId="5" fillId="0" borderId="11" xfId="0" applyNumberFormat="1" applyFont="1" applyBorder="1" applyAlignment="1">
      <alignment horizontal="center"/>
    </xf>
    <xf numFmtId="2" fontId="5" fillId="0" borderId="4" xfId="0" applyNumberFormat="1" applyFont="1" applyBorder="1"/>
    <xf numFmtId="0" fontId="5" fillId="0" borderId="11" xfId="0" applyFont="1" applyBorder="1" applyAlignment="1">
      <alignment horizontal="center"/>
    </xf>
    <xf numFmtId="4" fontId="5" fillId="0" borderId="4" xfId="0" applyNumberFormat="1" applyFont="1" applyBorder="1" applyAlignment="1">
      <alignment horizontal="right"/>
    </xf>
    <xf numFmtId="173" fontId="5" fillId="0" borderId="14" xfId="0" applyNumberFormat="1" applyFont="1" applyBorder="1"/>
    <xf numFmtId="14" fontId="5" fillId="5" borderId="1" xfId="0" applyNumberFormat="1" applyFont="1" applyFill="1" applyBorder="1" applyAlignment="1">
      <alignment horizontal="center"/>
    </xf>
    <xf numFmtId="173" fontId="5" fillId="5" borderId="3" xfId="0" applyNumberFormat="1" applyFont="1" applyFill="1" applyBorder="1"/>
    <xf numFmtId="14" fontId="5" fillId="0" borderId="1" xfId="0" applyNumberFormat="1" applyFont="1" applyBorder="1" applyAlignment="1">
      <alignment horizontal="center"/>
    </xf>
    <xf numFmtId="173" fontId="5" fillId="0" borderId="3" xfId="0" applyNumberFormat="1" applyFont="1" applyBorder="1"/>
    <xf numFmtId="0" fontId="40" fillId="6" borderId="20" xfId="0" applyFont="1" applyFill="1" applyBorder="1" applyAlignment="1">
      <alignment horizontal="center" vertical="center"/>
    </xf>
    <xf numFmtId="2" fontId="5" fillId="0" borderId="4" xfId="0" applyNumberFormat="1" applyFont="1" applyBorder="1" applyAlignment="1">
      <alignment horizontal="right"/>
    </xf>
    <xf numFmtId="2" fontId="5" fillId="0" borderId="5" xfId="0" applyNumberFormat="1" applyFont="1" applyBorder="1" applyAlignment="1">
      <alignment horizontal="right"/>
    </xf>
    <xf numFmtId="0" fontId="5" fillId="0" borderId="4" xfId="0" applyFont="1" applyBorder="1" applyAlignment="1">
      <alignment horizontal="center"/>
    </xf>
    <xf numFmtId="2" fontId="5" fillId="7" borderId="0" xfId="0" applyNumberFormat="1" applyFont="1" applyFill="1" applyAlignment="1">
      <alignment horizontal="right"/>
    </xf>
    <xf numFmtId="2" fontId="5" fillId="7" borderId="6" xfId="0" applyNumberFormat="1" applyFont="1" applyFill="1" applyBorder="1" applyAlignment="1">
      <alignment horizontal="right"/>
    </xf>
    <xf numFmtId="4" fontId="5" fillId="7" borderId="0" xfId="0" applyNumberFormat="1" applyFont="1" applyFill="1" applyAlignment="1">
      <alignment horizontal="right"/>
    </xf>
    <xf numFmtId="0" fontId="5" fillId="7" borderId="0" xfId="0" applyFont="1" applyFill="1" applyAlignment="1">
      <alignment horizontal="center"/>
    </xf>
    <xf numFmtId="2" fontId="5" fillId="0" borderId="0" xfId="0" applyNumberFormat="1" applyFont="1" applyAlignment="1">
      <alignment horizontal="right"/>
    </xf>
    <xf numFmtId="2" fontId="5" fillId="0" borderId="6" xfId="0" applyNumberFormat="1" applyFont="1" applyBorder="1" applyAlignment="1">
      <alignment horizontal="right"/>
    </xf>
    <xf numFmtId="0" fontId="5" fillId="7" borderId="6" xfId="0" applyFont="1" applyFill="1" applyBorder="1" applyAlignment="1">
      <alignment horizontal="right"/>
    </xf>
    <xf numFmtId="0" fontId="5" fillId="0" borderId="6" xfId="0" applyFont="1" applyBorder="1" applyAlignment="1">
      <alignment horizontal="right"/>
    </xf>
    <xf numFmtId="2" fontId="5" fillId="5" borderId="0" xfId="0" applyNumberFormat="1" applyFont="1" applyFill="1" applyAlignment="1">
      <alignment horizontal="right"/>
    </xf>
    <xf numFmtId="0" fontId="5" fillId="5" borderId="6" xfId="0" applyFont="1" applyFill="1" applyBorder="1" applyAlignment="1">
      <alignment horizontal="right"/>
    </xf>
    <xf numFmtId="0" fontId="5" fillId="5" borderId="21" xfId="0" applyFont="1" applyFill="1" applyBorder="1" applyAlignment="1">
      <alignment horizontal="center"/>
    </xf>
    <xf numFmtId="2" fontId="5" fillId="0" borderId="3" xfId="0" applyNumberFormat="1" applyFont="1" applyBorder="1" applyAlignment="1">
      <alignment horizontal="right" vertical="center" wrapText="1"/>
    </xf>
    <xf numFmtId="2" fontId="5" fillId="5" borderId="3" xfId="0" applyNumberFormat="1" applyFont="1" applyFill="1" applyBorder="1"/>
    <xf numFmtId="2" fontId="5" fillId="0" borderId="3" xfId="0" applyNumberFormat="1" applyFont="1" applyBorder="1"/>
    <xf numFmtId="4" fontId="5" fillId="0" borderId="0" xfId="0" applyNumberFormat="1" applyFont="1" applyAlignment="1">
      <alignment horizontal="center"/>
    </xf>
    <xf numFmtId="2" fontId="5" fillId="0" borderId="13" xfId="0" applyNumberFormat="1" applyFont="1" applyBorder="1"/>
    <xf numFmtId="2" fontId="5" fillId="5" borderId="13" xfId="0" applyNumberFormat="1" applyFont="1" applyFill="1" applyBorder="1"/>
    <xf numFmtId="2" fontId="5" fillId="5" borderId="2" xfId="0" applyNumberFormat="1" applyFont="1" applyFill="1" applyBorder="1"/>
    <xf numFmtId="0" fontId="40" fillId="6" borderId="22" xfId="0" applyFont="1" applyFill="1" applyBorder="1" applyAlignment="1">
      <alignment horizontal="center" vertical="center" wrapText="1"/>
    </xf>
    <xf numFmtId="4" fontId="5" fillId="0" borderId="4" xfId="0" applyNumberFormat="1" applyFont="1" applyBorder="1"/>
    <xf numFmtId="1" fontId="5" fillId="5" borderId="1" xfId="0" applyNumberFormat="1" applyFont="1" applyFill="1" applyBorder="1" applyAlignment="1">
      <alignment horizontal="center"/>
    </xf>
    <xf numFmtId="1" fontId="5" fillId="0" borderId="1" xfId="0" applyNumberFormat="1" applyFont="1" applyBorder="1" applyAlignment="1">
      <alignment horizontal="center"/>
    </xf>
    <xf numFmtId="0" fontId="5" fillId="0" borderId="6" xfId="0" applyFont="1" applyBorder="1"/>
    <xf numFmtId="1" fontId="5" fillId="0" borderId="0" xfId="0" applyNumberFormat="1" applyFont="1" applyAlignment="1">
      <alignment horizontal="center"/>
    </xf>
    <xf numFmtId="0" fontId="5" fillId="5" borderId="3" xfId="0" applyFont="1" applyFill="1" applyBorder="1"/>
    <xf numFmtId="1" fontId="5" fillId="5" borderId="0" xfId="0" applyNumberFormat="1" applyFont="1" applyFill="1" applyAlignment="1">
      <alignment horizontal="center"/>
    </xf>
    <xf numFmtId="0" fontId="5" fillId="0" borderId="3" xfId="0" applyFont="1" applyBorder="1"/>
    <xf numFmtId="0" fontId="5" fillId="4" borderId="3" xfId="0" applyFont="1" applyFill="1" applyBorder="1"/>
    <xf numFmtId="2" fontId="5" fillId="0" borderId="2" xfId="0" applyNumberFormat="1" applyFont="1" applyBorder="1" applyAlignment="1">
      <alignment horizontal="right"/>
    </xf>
    <xf numFmtId="4" fontId="5" fillId="0" borderId="14" xfId="0" applyNumberFormat="1" applyFont="1" applyBorder="1" applyAlignment="1">
      <alignment horizontal="right"/>
    </xf>
    <xf numFmtId="4" fontId="5" fillId="5" borderId="3" xfId="0" applyNumberFormat="1" applyFont="1" applyFill="1" applyBorder="1" applyAlignment="1">
      <alignment horizontal="right"/>
    </xf>
    <xf numFmtId="4" fontId="5" fillId="0" borderId="3" xfId="0" applyNumberFormat="1" applyFont="1" applyBorder="1" applyAlignment="1">
      <alignment horizontal="right"/>
    </xf>
    <xf numFmtId="0" fontId="40" fillId="6" borderId="9" xfId="0" applyFont="1" applyFill="1" applyBorder="1" applyAlignment="1">
      <alignment horizontal="center" wrapText="1"/>
    </xf>
    <xf numFmtId="4" fontId="5" fillId="0" borderId="5" xfId="0" applyNumberFormat="1" applyFont="1" applyBorder="1" applyAlignment="1">
      <alignment horizontal="right"/>
    </xf>
    <xf numFmtId="4" fontId="5" fillId="5" borderId="6" xfId="0" applyNumberFormat="1" applyFont="1" applyFill="1" applyBorder="1" applyAlignment="1">
      <alignment horizontal="right"/>
    </xf>
    <xf numFmtId="4" fontId="5" fillId="0" borderId="6" xfId="0" applyNumberFormat="1" applyFont="1" applyBorder="1" applyAlignment="1">
      <alignment horizontal="right"/>
    </xf>
    <xf numFmtId="2" fontId="5" fillId="0" borderId="6" xfId="0" applyNumberFormat="1" applyFont="1" applyBorder="1"/>
    <xf numFmtId="2" fontId="5" fillId="5" borderId="6" xfId="0" applyNumberFormat="1" applyFont="1" applyFill="1" applyBorder="1"/>
    <xf numFmtId="0" fontId="40" fillId="6" borderId="20" xfId="0" applyFont="1" applyFill="1" applyBorder="1" applyAlignment="1">
      <alignment horizontal="center" vertical="center" wrapText="1"/>
    </xf>
    <xf numFmtId="2" fontId="5" fillId="0" borderId="14" xfId="0" applyNumberFormat="1" applyFont="1" applyBorder="1" applyAlignment="1">
      <alignment horizontal="right"/>
    </xf>
    <xf numFmtId="0" fontId="5" fillId="0" borderId="5" xfId="0" applyFont="1" applyBorder="1" applyAlignment="1">
      <alignment horizontal="right"/>
    </xf>
    <xf numFmtId="2" fontId="5" fillId="5" borderId="3" xfId="0" applyNumberFormat="1" applyFont="1" applyFill="1" applyBorder="1" applyAlignment="1">
      <alignment horizontal="right"/>
    </xf>
    <xf numFmtId="2" fontId="5" fillId="0" borderId="3" xfId="0" applyNumberFormat="1" applyFont="1" applyBorder="1" applyAlignment="1">
      <alignment horizontal="right"/>
    </xf>
    <xf numFmtId="0" fontId="5" fillId="5" borderId="6" xfId="0" applyFont="1" applyFill="1" applyBorder="1"/>
    <xf numFmtId="4" fontId="5" fillId="4" borderId="0" xfId="0" applyNumberFormat="1" applyFont="1" applyFill="1"/>
    <xf numFmtId="0" fontId="5" fillId="4" borderId="0" xfId="0" applyFont="1" applyFill="1" applyAlignment="1">
      <alignment horizontal="center"/>
    </xf>
    <xf numFmtId="0" fontId="5" fillId="0" borderId="3" xfId="0" applyFont="1" applyBorder="1" applyAlignment="1">
      <alignment horizontal="right"/>
    </xf>
    <xf numFmtId="0" fontId="5" fillId="0" borderId="4" xfId="0" applyFont="1" applyBorder="1"/>
    <xf numFmtId="4" fontId="5" fillId="5" borderId="2" xfId="0" applyNumberFormat="1" applyFont="1" applyFill="1" applyBorder="1"/>
    <xf numFmtId="14" fontId="5" fillId="0" borderId="0" xfId="0" applyNumberFormat="1" applyFont="1" applyAlignment="1">
      <alignment horizontal="center" vertical="top"/>
    </xf>
    <xf numFmtId="1" fontId="5" fillId="0" borderId="0" xfId="0" applyNumberFormat="1" applyFont="1"/>
    <xf numFmtId="1" fontId="5" fillId="0" borderId="11" xfId="0" applyNumberFormat="1" applyFont="1" applyBorder="1" applyAlignment="1">
      <alignment horizontal="center"/>
    </xf>
    <xf numFmtId="4" fontId="5" fillId="0" borderId="14" xfId="0" applyNumberFormat="1" applyFont="1" applyBorder="1"/>
    <xf numFmtId="3" fontId="5" fillId="5" borderId="0" xfId="0" applyNumberFormat="1" applyFont="1" applyFill="1"/>
    <xf numFmtId="3" fontId="5" fillId="5" borderId="2" xfId="0" applyNumberFormat="1" applyFont="1" applyFill="1" applyBorder="1"/>
    <xf numFmtId="3" fontId="5" fillId="0" borderId="2" xfId="0" applyNumberFormat="1" applyFont="1" applyBorder="1"/>
    <xf numFmtId="0" fontId="40" fillId="6" borderId="8" xfId="0" applyFont="1" applyFill="1" applyBorder="1" applyAlignment="1">
      <alignment horizontal="center" wrapText="1"/>
    </xf>
    <xf numFmtId="3" fontId="5" fillId="0" borderId="4" xfId="0" applyNumberFormat="1" applyFont="1" applyBorder="1"/>
    <xf numFmtId="0" fontId="5" fillId="0" borderId="0" xfId="0" applyFont="1" applyAlignment="1">
      <alignment vertical="top"/>
    </xf>
    <xf numFmtId="4" fontId="5" fillId="0" borderId="0" xfId="0" applyNumberFormat="1" applyFont="1" applyAlignment="1">
      <alignment vertical="top"/>
    </xf>
    <xf numFmtId="3" fontId="5" fillId="5" borderId="0" xfId="0" applyNumberFormat="1" applyFont="1" applyFill="1" applyAlignment="1">
      <alignment horizontal="right"/>
    </xf>
    <xf numFmtId="0" fontId="40" fillId="6" borderId="8" xfId="15" applyFont="1" applyFill="1" applyBorder="1"/>
    <xf numFmtId="0" fontId="40" fillId="0" borderId="8" xfId="15" applyFont="1" applyBorder="1"/>
    <xf numFmtId="2" fontId="5" fillId="4" borderId="0" xfId="0" applyNumberFormat="1" applyFont="1" applyFill="1" applyAlignment="1">
      <alignment horizontal="right"/>
    </xf>
    <xf numFmtId="2" fontId="5" fillId="4" borderId="3" xfId="0" applyNumberFormat="1" applyFont="1" applyFill="1" applyBorder="1" applyAlignment="1">
      <alignment horizontal="right"/>
    </xf>
    <xf numFmtId="2" fontId="5" fillId="4" borderId="14" xfId="0" applyNumberFormat="1" applyFont="1" applyFill="1" applyBorder="1"/>
    <xf numFmtId="2" fontId="5" fillId="4" borderId="6" xfId="0" applyNumberFormat="1" applyFont="1" applyFill="1" applyBorder="1"/>
    <xf numFmtId="3" fontId="5" fillId="0" borderId="4" xfId="0" applyNumberFormat="1" applyFont="1" applyBorder="1" applyAlignment="1">
      <alignment horizontal="right"/>
    </xf>
    <xf numFmtId="3" fontId="5" fillId="0" borderId="0" xfId="0" applyNumberFormat="1" applyFont="1" applyAlignment="1">
      <alignment horizontal="right"/>
    </xf>
    <xf numFmtId="0" fontId="40" fillId="6" borderId="23" xfId="0" applyFont="1" applyFill="1" applyBorder="1" applyAlignment="1">
      <alignment horizontal="center" vertical="center" wrapText="1"/>
    </xf>
    <xf numFmtId="2" fontId="5" fillId="0" borderId="5" xfId="0" applyNumberFormat="1" applyFont="1" applyBorder="1"/>
    <xf numFmtId="4" fontId="5" fillId="0" borderId="25" xfId="0" applyNumberFormat="1" applyFont="1" applyBorder="1" applyAlignment="1">
      <alignment horizontal="right"/>
    </xf>
    <xf numFmtId="4" fontId="5" fillId="5" borderId="21" xfId="0" applyNumberFormat="1" applyFont="1" applyFill="1" applyBorder="1" applyAlignment="1">
      <alignment horizontal="right"/>
    </xf>
    <xf numFmtId="4" fontId="5" fillId="0" borderId="21" xfId="0" applyNumberFormat="1" applyFont="1" applyBorder="1" applyAlignment="1">
      <alignment horizontal="right"/>
    </xf>
    <xf numFmtId="169" fontId="5" fillId="0" borderId="0" xfId="6" applyFont="1" applyAlignment="1">
      <alignment horizontal="left" wrapText="1"/>
    </xf>
    <xf numFmtId="2" fontId="5" fillId="5" borderId="12" xfId="0" applyNumberFormat="1" applyFont="1" applyFill="1" applyBorder="1"/>
    <xf numFmtId="171" fontId="5" fillId="0" borderId="0" xfId="0" applyNumberFormat="1" applyFont="1"/>
    <xf numFmtId="3" fontId="12" fillId="0" borderId="0" xfId="0" applyNumberFormat="1" applyFont="1"/>
    <xf numFmtId="3" fontId="5" fillId="5" borderId="6" xfId="0" applyNumberFormat="1" applyFont="1" applyFill="1" applyBorder="1"/>
    <xf numFmtId="3" fontId="5" fillId="0" borderId="6" xfId="0" applyNumberFormat="1" applyFont="1" applyBorder="1"/>
    <xf numFmtId="0" fontId="40" fillId="6" borderId="9" xfId="15" applyFont="1" applyFill="1" applyBorder="1" applyAlignment="1">
      <alignment horizontal="center" vertical="center" wrapText="1"/>
    </xf>
    <xf numFmtId="4" fontId="5" fillId="0" borderId="4" xfId="15" applyNumberFormat="1" applyFont="1" applyBorder="1" applyAlignment="1">
      <alignment horizontal="right"/>
    </xf>
    <xf numFmtId="4" fontId="5" fillId="0" borderId="0" xfId="15" applyNumberFormat="1" applyFont="1" applyAlignment="1">
      <alignment horizontal="right"/>
    </xf>
    <xf numFmtId="2" fontId="5" fillId="0" borderId="4" xfId="15" applyNumberFormat="1" applyFont="1" applyBorder="1"/>
    <xf numFmtId="0" fontId="5" fillId="0" borderId="11" xfId="15" applyFont="1" applyBorder="1" applyAlignment="1">
      <alignment horizontal="center"/>
    </xf>
    <xf numFmtId="4" fontId="5" fillId="0" borderId="4" xfId="15" applyNumberFormat="1" applyFont="1" applyBorder="1"/>
    <xf numFmtId="4" fontId="5" fillId="5" borderId="0" xfId="15" applyNumberFormat="1" applyFont="1" applyFill="1" applyAlignment="1">
      <alignment horizontal="right"/>
    </xf>
    <xf numFmtId="2" fontId="5" fillId="5" borderId="0" xfId="15" applyNumberFormat="1" applyFont="1" applyFill="1"/>
    <xf numFmtId="0" fontId="5" fillId="5" borderId="1" xfId="15" applyFont="1" applyFill="1" applyBorder="1" applyAlignment="1">
      <alignment horizontal="center"/>
    </xf>
    <xf numFmtId="4" fontId="5" fillId="5" borderId="0" xfId="15" applyNumberFormat="1" applyFont="1" applyFill="1"/>
    <xf numFmtId="2" fontId="5" fillId="0" borderId="0" xfId="15" applyNumberFormat="1" applyFont="1"/>
    <xf numFmtId="0" fontId="5" fillId="0" borderId="1" xfId="15" applyFont="1" applyBorder="1" applyAlignment="1">
      <alignment horizontal="center"/>
    </xf>
    <xf numFmtId="4" fontId="5" fillId="0" borderId="0" xfId="15" applyNumberFormat="1" applyFont="1"/>
    <xf numFmtId="0" fontId="5" fillId="0" borderId="0" xfId="15" applyFont="1" applyAlignment="1">
      <alignment horizontal="center"/>
    </xf>
    <xf numFmtId="0" fontId="5" fillId="5" borderId="0" xfId="15" applyFont="1" applyFill="1" applyAlignment="1">
      <alignment horizontal="center"/>
    </xf>
    <xf numFmtId="0" fontId="5" fillId="0" borderId="6" xfId="15" applyFont="1" applyBorder="1"/>
    <xf numFmtId="0" fontId="5" fillId="5" borderId="6" xfId="15" applyFont="1" applyFill="1" applyBorder="1"/>
    <xf numFmtId="14" fontId="40" fillId="6" borderId="15" xfId="15" applyNumberFormat="1" applyFont="1" applyFill="1" applyBorder="1" applyAlignment="1">
      <alignment horizontal="right" wrapText="1"/>
    </xf>
    <xf numFmtId="1" fontId="40" fillId="6" borderId="16" xfId="0" applyNumberFormat="1" applyFont="1" applyFill="1" applyBorder="1" applyAlignment="1">
      <alignment horizontal="right"/>
    </xf>
    <xf numFmtId="1" fontId="40" fillId="6" borderId="17" xfId="0" applyNumberFormat="1" applyFont="1" applyFill="1" applyBorder="1" applyAlignment="1">
      <alignment horizontal="right"/>
    </xf>
    <xf numFmtId="172" fontId="5" fillId="0" borderId="8" xfId="0" applyNumberFormat="1" applyFont="1" applyBorder="1"/>
    <xf numFmtId="172" fontId="5" fillId="5" borderId="0" xfId="0" applyNumberFormat="1" applyFont="1" applyFill="1"/>
    <xf numFmtId="4" fontId="28" fillId="5" borderId="0" xfId="0" applyNumberFormat="1" applyFont="1" applyFill="1" applyAlignment="1">
      <alignment horizontal="right"/>
    </xf>
    <xf numFmtId="4" fontId="28" fillId="0" borderId="0" xfId="0" applyNumberFormat="1" applyFont="1" applyAlignment="1">
      <alignment horizontal="right"/>
    </xf>
    <xf numFmtId="0" fontId="88" fillId="0" borderId="0" xfId="19"/>
    <xf numFmtId="0" fontId="88" fillId="0" borderId="0" xfId="19" applyAlignment="1" applyProtection="1"/>
    <xf numFmtId="0" fontId="88" fillId="0" borderId="0" xfId="19" applyFill="1" applyAlignment="1" applyProtection="1">
      <alignment vertical="top"/>
    </xf>
    <xf numFmtId="0" fontId="5" fillId="0" borderId="35" xfId="0" applyFont="1" applyBorder="1" applyAlignment="1">
      <alignment horizontal="center"/>
    </xf>
    <xf numFmtId="2" fontId="5" fillId="0" borderId="34" xfId="0" applyNumberFormat="1" applyFont="1" applyBorder="1"/>
    <xf numFmtId="0" fontId="88" fillId="0" borderId="0" xfId="19" applyAlignment="1" applyProtection="1">
      <alignment vertical="top"/>
    </xf>
    <xf numFmtId="0" fontId="6" fillId="0" borderId="0" xfId="1" applyBorder="1" applyAlignment="1" applyProtection="1">
      <alignment vertical="top"/>
    </xf>
    <xf numFmtId="4" fontId="5" fillId="5" borderId="34" xfId="0" applyNumberFormat="1" applyFont="1" applyFill="1" applyBorder="1"/>
    <xf numFmtId="14" fontId="5" fillId="4" borderId="1" xfId="0" applyNumberFormat="1" applyFont="1" applyFill="1" applyBorder="1" applyAlignment="1">
      <alignment horizontal="center"/>
    </xf>
    <xf numFmtId="0" fontId="40" fillId="6" borderId="26" xfId="0" applyFont="1" applyFill="1" applyBorder="1" applyAlignment="1">
      <alignment horizontal="center" vertical="center" wrapText="1"/>
    </xf>
    <xf numFmtId="2" fontId="5" fillId="0" borderId="14" xfId="0" applyNumberFormat="1" applyFont="1" applyBorder="1"/>
    <xf numFmtId="0" fontId="5" fillId="5" borderId="35" xfId="13" applyFont="1" applyFill="1" applyBorder="1" applyAlignment="1">
      <alignment horizontal="center"/>
    </xf>
    <xf numFmtId="0" fontId="5" fillId="0" borderId="35" xfId="13" applyFont="1" applyBorder="1" applyAlignment="1">
      <alignment horizontal="center"/>
    </xf>
    <xf numFmtId="0" fontId="5" fillId="5" borderId="1" xfId="0" applyFont="1" applyFill="1" applyBorder="1" applyAlignment="1">
      <alignment horizontal="center" vertical="center"/>
    </xf>
    <xf numFmtId="0" fontId="0" fillId="0" borderId="1" xfId="0" applyBorder="1" applyAlignment="1">
      <alignment horizontal="center" vertical="center"/>
    </xf>
    <xf numFmtId="168" fontId="65" fillId="0" borderId="0" xfId="0" applyNumberFormat="1" applyFont="1" applyAlignment="1">
      <alignment horizontal="right"/>
    </xf>
    <xf numFmtId="168" fontId="65" fillId="9" borderId="0" xfId="0" applyNumberFormat="1" applyFont="1" applyFill="1" applyAlignment="1">
      <alignment horizontal="right"/>
    </xf>
    <xf numFmtId="3" fontId="5" fillId="0" borderId="0" xfId="13" applyNumberFormat="1" applyFont="1" applyAlignment="1">
      <alignment wrapText="1"/>
    </xf>
    <xf numFmtId="3" fontId="5" fillId="5" borderId="0" xfId="13" applyNumberFormat="1" applyFont="1" applyFill="1" applyAlignment="1">
      <alignment wrapText="1"/>
    </xf>
    <xf numFmtId="3" fontId="5" fillId="4" borderId="0" xfId="13" applyNumberFormat="1" applyFont="1" applyFill="1" applyAlignment="1">
      <alignment wrapText="1"/>
    </xf>
    <xf numFmtId="2" fontId="12" fillId="0" borderId="0" xfId="0" applyNumberFormat="1" applyFont="1"/>
    <xf numFmtId="0" fontId="2" fillId="0" borderId="7" xfId="0" applyFont="1" applyBorder="1"/>
    <xf numFmtId="2" fontId="2" fillId="5" borderId="0" xfId="0" applyNumberFormat="1" applyFont="1" applyFill="1"/>
    <xf numFmtId="168" fontId="2" fillId="0" borderId="0" xfId="0" applyNumberFormat="1" applyFont="1"/>
    <xf numFmtId="0" fontId="2" fillId="0" borderId="0" xfId="0" applyFont="1" applyAlignment="1">
      <alignment horizontal="left" vertical="top"/>
    </xf>
    <xf numFmtId="0" fontId="2" fillId="0" borderId="0" xfId="0" applyFont="1" applyAlignment="1">
      <alignment wrapText="1"/>
    </xf>
    <xf numFmtId="0" fontId="2" fillId="0" borderId="0" xfId="13" applyFont="1" applyAlignment="1">
      <alignment vertical="top"/>
    </xf>
    <xf numFmtId="0" fontId="2" fillId="0" borderId="0" xfId="15" applyFont="1" applyAlignment="1">
      <alignment horizontal="left"/>
    </xf>
    <xf numFmtId="2" fontId="2" fillId="0" borderId="0" xfId="15" applyNumberFormat="1" applyFont="1"/>
    <xf numFmtId="0" fontId="2" fillId="0" borderId="0" xfId="15" applyFont="1"/>
    <xf numFmtId="3" fontId="2" fillId="5" borderId="0" xfId="15" applyNumberFormat="1" applyFont="1" applyFill="1"/>
    <xf numFmtId="2" fontId="2" fillId="5" borderId="0" xfId="15" applyNumberFormat="1" applyFont="1" applyFill="1"/>
    <xf numFmtId="3" fontId="2" fillId="0" borderId="0" xfId="15" applyNumberFormat="1" applyFont="1"/>
    <xf numFmtId="0" fontId="2" fillId="0" borderId="0" xfId="0" applyFont="1" applyAlignment="1">
      <alignment vertical="top" wrapText="1"/>
    </xf>
    <xf numFmtId="0" fontId="2" fillId="0" borderId="0" xfId="0" applyFont="1" applyAlignment="1">
      <alignment vertical="center" wrapText="1"/>
    </xf>
    <xf numFmtId="169" fontId="2" fillId="0" borderId="0" xfId="6" applyFont="1" applyAlignment="1">
      <alignment horizontal="left"/>
    </xf>
    <xf numFmtId="0" fontId="2" fillId="0" borderId="0" xfId="15" applyFont="1" applyAlignment="1">
      <alignment vertical="top" wrapText="1"/>
    </xf>
    <xf numFmtId="0" fontId="2" fillId="0" borderId="0" xfId="15" applyFont="1" applyAlignment="1">
      <alignment vertical="top"/>
    </xf>
    <xf numFmtId="2" fontId="2" fillId="0" borderId="8" xfId="15" applyNumberFormat="1" applyFont="1" applyBorder="1"/>
    <xf numFmtId="0" fontId="2" fillId="0" borderId="8" xfId="15" applyFont="1" applyBorder="1"/>
    <xf numFmtId="0" fontId="2" fillId="5" borderId="0" xfId="15" applyFont="1" applyFill="1"/>
    <xf numFmtId="0" fontId="2" fillId="5" borderId="0" xfId="15" applyFont="1" applyFill="1" applyAlignment="1">
      <alignment horizontal="right"/>
    </xf>
    <xf numFmtId="2" fontId="2" fillId="5" borderId="12" xfId="15" applyNumberFormat="1" applyFont="1" applyFill="1" applyBorder="1"/>
    <xf numFmtId="0" fontId="2" fillId="5" borderId="12" xfId="15" applyFont="1" applyFill="1" applyBorder="1"/>
    <xf numFmtId="2" fontId="2" fillId="5" borderId="2" xfId="15" applyNumberFormat="1" applyFont="1" applyFill="1" applyBorder="1"/>
    <xf numFmtId="2" fontId="2" fillId="0" borderId="0" xfId="0" applyNumberFormat="1" applyFont="1" applyAlignment="1">
      <alignment horizontal="right"/>
    </xf>
    <xf numFmtId="0" fontId="2" fillId="0" borderId="0" xfId="11" applyFont="1"/>
    <xf numFmtId="174" fontId="5" fillId="0" borderId="0" xfId="8" applyNumberFormat="1" applyFont="1" applyFill="1" applyBorder="1"/>
    <xf numFmtId="0" fontId="52" fillId="0" borderId="0" xfId="0" applyFont="1"/>
    <xf numFmtId="0" fontId="2" fillId="0" borderId="0" xfId="0" applyFont="1" applyAlignment="1">
      <alignment vertical="top"/>
    </xf>
    <xf numFmtId="4" fontId="5" fillId="5" borderId="0" xfId="0" applyNumberFormat="1" applyFont="1" applyFill="1" applyAlignment="1">
      <alignment horizontal="center"/>
    </xf>
    <xf numFmtId="0" fontId="18" fillId="0" borderId="0" xfId="0" applyFont="1" applyAlignment="1">
      <alignment horizontal="left" wrapText="1"/>
    </xf>
    <xf numFmtId="0" fontId="6" fillId="0" borderId="0" xfId="1" applyAlignment="1" applyProtection="1">
      <alignment vertical="top"/>
    </xf>
    <xf numFmtId="0" fontId="40" fillId="6" borderId="2" xfId="0" applyFont="1" applyFill="1" applyBorder="1" applyAlignment="1">
      <alignment horizontal="center" vertical="center" wrapText="1"/>
    </xf>
    <xf numFmtId="0" fontId="12" fillId="6" borderId="4" xfId="0" applyFont="1" applyFill="1" applyBorder="1" applyAlignment="1">
      <alignment horizontal="center" vertical="center" wrapText="1"/>
    </xf>
    <xf numFmtId="0" fontId="6" fillId="0" borderId="0" xfId="1" applyFill="1" applyAlignment="1" applyProtection="1">
      <alignment vertical="top"/>
    </xf>
    <xf numFmtId="0" fontId="6" fillId="0" borderId="0" xfId="1" applyAlignment="1" applyProtection="1"/>
    <xf numFmtId="0" fontId="46" fillId="0" borderId="0" xfId="13" applyFont="1" applyAlignment="1">
      <alignment vertical="top"/>
    </xf>
    <xf numFmtId="2" fontId="2" fillId="5" borderId="0" xfId="15" applyNumberFormat="1" applyFont="1" applyFill="1" applyAlignment="1">
      <alignment horizontal="center"/>
    </xf>
    <xf numFmtId="0" fontId="72" fillId="0" borderId="0" xfId="4" applyFont="1">
      <alignment vertical="center"/>
    </xf>
    <xf numFmtId="4" fontId="5" fillId="5" borderId="34" xfId="13" applyNumberFormat="1" applyFont="1" applyFill="1" applyBorder="1" applyAlignment="1">
      <alignment wrapText="1"/>
    </xf>
    <xf numFmtId="4" fontId="5" fillId="0" borderId="3" xfId="0" applyNumberFormat="1" applyFont="1" applyBorder="1" applyAlignment="1">
      <alignment horizontal="right" vertical="top"/>
    </xf>
    <xf numFmtId="2" fontId="5" fillId="5" borderId="34" xfId="0" applyNumberFormat="1" applyFont="1" applyFill="1" applyBorder="1"/>
    <xf numFmtId="0" fontId="5" fillId="5" borderId="34" xfId="0" applyFont="1" applyFill="1" applyBorder="1"/>
    <xf numFmtId="4" fontId="5" fillId="5" borderId="34" xfId="0" applyNumberFormat="1" applyFont="1" applyFill="1" applyBorder="1" applyAlignment="1">
      <alignment horizontal="right"/>
    </xf>
    <xf numFmtId="0" fontId="5" fillId="0" borderId="34" xfId="0" applyFont="1" applyBorder="1"/>
    <xf numFmtId="4" fontId="5" fillId="0" borderId="34" xfId="0" applyNumberFormat="1" applyFont="1" applyBorder="1"/>
    <xf numFmtId="2" fontId="5" fillId="0" borderId="34" xfId="0" applyNumberFormat="1" applyFont="1" applyBorder="1" applyAlignment="1">
      <alignment horizontal="right" wrapText="1"/>
    </xf>
    <xf numFmtId="0" fontId="5" fillId="5" borderId="34" xfId="15" applyFont="1" applyFill="1" applyBorder="1"/>
    <xf numFmtId="0" fontId="5" fillId="0" borderId="13" xfId="0" applyFont="1" applyBorder="1"/>
    <xf numFmtId="4" fontId="5" fillId="0" borderId="2" xfId="0" applyNumberFormat="1" applyFont="1" applyBorder="1" applyAlignment="1">
      <alignment horizontal="right"/>
    </xf>
    <xf numFmtId="4" fontId="5" fillId="0" borderId="13" xfId="0" applyNumberFormat="1" applyFont="1" applyBorder="1" applyAlignment="1">
      <alignment horizontal="right"/>
    </xf>
    <xf numFmtId="0" fontId="5" fillId="5" borderId="2" xfId="0" applyFont="1" applyFill="1" applyBorder="1" applyAlignment="1">
      <alignment horizontal="center"/>
    </xf>
    <xf numFmtId="4" fontId="5" fillId="0" borderId="2" xfId="0" applyNumberFormat="1" applyFont="1" applyBorder="1" applyAlignment="1">
      <alignment horizontal="right" wrapText="1"/>
    </xf>
    <xf numFmtId="4" fontId="5" fillId="0" borderId="13" xfId="0" applyNumberFormat="1" applyFont="1" applyBorder="1"/>
    <xf numFmtId="0" fontId="40" fillId="6" borderId="13" xfId="0" applyFont="1" applyFill="1" applyBorder="1" applyAlignment="1">
      <alignment horizontal="center" vertical="center"/>
    </xf>
    <xf numFmtId="2" fontId="5" fillId="7" borderId="3" xfId="0" applyNumberFormat="1" applyFont="1" applyFill="1" applyBorder="1" applyAlignment="1">
      <alignment horizontal="right"/>
    </xf>
    <xf numFmtId="2" fontId="5" fillId="5" borderId="13" xfId="0" applyNumberFormat="1" applyFont="1" applyFill="1" applyBorder="1" applyAlignment="1">
      <alignment horizontal="right"/>
    </xf>
    <xf numFmtId="4" fontId="5" fillId="5" borderId="13" xfId="0" applyNumberFormat="1" applyFont="1" applyFill="1" applyBorder="1"/>
    <xf numFmtId="4" fontId="5" fillId="4" borderId="3" xfId="0" applyNumberFormat="1" applyFont="1" applyFill="1" applyBorder="1" applyAlignment="1">
      <alignment horizontal="right"/>
    </xf>
    <xf numFmtId="4" fontId="5" fillId="0" borderId="2" xfId="13" applyNumberFormat="1" applyFont="1" applyBorder="1" applyAlignment="1">
      <alignment wrapText="1"/>
    </xf>
    <xf numFmtId="1" fontId="5" fillId="0" borderId="3" xfId="0" applyNumberFormat="1" applyFont="1" applyBorder="1"/>
    <xf numFmtId="1" fontId="5" fillId="5" borderId="3" xfId="0" applyNumberFormat="1" applyFont="1" applyFill="1" applyBorder="1"/>
    <xf numFmtId="0" fontId="40" fillId="6" borderId="26" xfId="0" applyFont="1" applyFill="1" applyBorder="1" applyAlignment="1">
      <alignment horizontal="right" wrapText="1"/>
    </xf>
    <xf numFmtId="0" fontId="40" fillId="6" borderId="37" xfId="0" applyFont="1" applyFill="1" applyBorder="1" applyAlignment="1">
      <alignment horizontal="center" vertical="center" wrapText="1"/>
    </xf>
    <xf numFmtId="4" fontId="5" fillId="0" borderId="38" xfId="0" applyNumberFormat="1" applyFont="1" applyBorder="1" applyAlignment="1">
      <alignment horizontal="right"/>
    </xf>
    <xf numFmtId="1" fontId="0" fillId="0" borderId="0" xfId="0" applyNumberFormat="1" applyAlignment="1">
      <alignment vertical="top"/>
    </xf>
    <xf numFmtId="0" fontId="40" fillId="6" borderId="26" xfId="15" applyFont="1" applyFill="1" applyBorder="1" applyAlignment="1">
      <alignment horizontal="center" vertical="center" wrapText="1"/>
    </xf>
    <xf numFmtId="2" fontId="5" fillId="0" borderId="14" xfId="15" applyNumberFormat="1" applyFont="1" applyBorder="1"/>
    <xf numFmtId="2" fontId="5" fillId="5" borderId="3" xfId="15" applyNumberFormat="1" applyFont="1" applyFill="1" applyBorder="1"/>
    <xf numFmtId="2" fontId="5" fillId="0" borderId="3" xfId="15" applyNumberFormat="1" applyFont="1" applyBorder="1"/>
    <xf numFmtId="4" fontId="28" fillId="5" borderId="3" xfId="0" applyNumberFormat="1" applyFont="1" applyFill="1" applyBorder="1" applyAlignment="1">
      <alignment horizontal="right"/>
    </xf>
    <xf numFmtId="4" fontId="28" fillId="0" borderId="3" xfId="0" applyNumberFormat="1" applyFont="1" applyBorder="1" applyAlignment="1">
      <alignment horizontal="right"/>
    </xf>
    <xf numFmtId="1" fontId="5" fillId="0" borderId="4" xfId="0" applyNumberFormat="1" applyFont="1" applyBorder="1"/>
    <xf numFmtId="1" fontId="5" fillId="5" borderId="0" xfId="0" applyNumberFormat="1" applyFont="1" applyFill="1"/>
    <xf numFmtId="1" fontId="5" fillId="0" borderId="6" xfId="0" applyNumberFormat="1" applyFont="1" applyBorder="1"/>
    <xf numFmtId="1" fontId="5" fillId="5" borderId="6" xfId="0" applyNumberFormat="1" applyFont="1" applyFill="1" applyBorder="1"/>
    <xf numFmtId="1" fontId="0" fillId="5" borderId="0" xfId="0" applyNumberFormat="1" applyFill="1"/>
    <xf numFmtId="4" fontId="5" fillId="10" borderId="0" xfId="13" applyNumberFormat="1" applyFont="1" applyFill="1" applyAlignment="1">
      <alignment horizontal="right" wrapText="1"/>
    </xf>
    <xf numFmtId="4" fontId="5" fillId="10" borderId="0" xfId="13" applyNumberFormat="1" applyFont="1" applyFill="1" applyAlignment="1">
      <alignment wrapText="1"/>
    </xf>
    <xf numFmtId="2" fontId="5" fillId="10" borderId="0" xfId="13" applyNumberFormat="1" applyFont="1" applyFill="1" applyAlignment="1">
      <alignment wrapText="1"/>
    </xf>
    <xf numFmtId="3" fontId="5" fillId="10" borderId="0" xfId="13" applyNumberFormat="1" applyFont="1" applyFill="1" applyAlignment="1">
      <alignment wrapText="1"/>
    </xf>
    <xf numFmtId="14" fontId="65" fillId="0" borderId="0" xfId="13" applyNumberFormat="1" applyFont="1" applyAlignment="1">
      <alignment horizontal="center" wrapText="1"/>
    </xf>
    <xf numFmtId="4" fontId="65" fillId="0" borderId="0" xfId="13" applyNumberFormat="1" applyFont="1" applyAlignment="1">
      <alignment horizontal="right" wrapText="1"/>
    </xf>
    <xf numFmtId="3" fontId="65" fillId="0" borderId="0" xfId="13" applyNumberFormat="1" applyFont="1" applyAlignment="1">
      <alignment wrapText="1"/>
    </xf>
    <xf numFmtId="4" fontId="65" fillId="0" borderId="0" xfId="13" applyNumberFormat="1" applyFont="1" applyAlignment="1">
      <alignment wrapText="1"/>
    </xf>
    <xf numFmtId="2" fontId="65" fillId="0" borderId="0" xfId="13" applyNumberFormat="1" applyFont="1" applyAlignment="1">
      <alignment wrapText="1"/>
    </xf>
    <xf numFmtId="4" fontId="65" fillId="0" borderId="0" xfId="13" applyNumberFormat="1" applyFont="1"/>
    <xf numFmtId="3" fontId="65" fillId="5" borderId="0" xfId="15" applyNumberFormat="1" applyFont="1" applyFill="1"/>
    <xf numFmtId="3" fontId="65" fillId="0" borderId="0" xfId="15" applyNumberFormat="1" applyFont="1"/>
    <xf numFmtId="0" fontId="65" fillId="0" borderId="0" xfId="13" applyFont="1" applyAlignment="1">
      <alignment horizontal="center"/>
    </xf>
    <xf numFmtId="14" fontId="40" fillId="6" borderId="39" xfId="15" applyNumberFormat="1" applyFont="1" applyFill="1" applyBorder="1" applyAlignment="1">
      <alignment horizontal="right" wrapText="1"/>
    </xf>
    <xf numFmtId="3" fontId="65" fillId="5" borderId="2" xfId="15" applyNumberFormat="1" applyFont="1" applyFill="1" applyBorder="1"/>
    <xf numFmtId="3" fontId="65" fillId="5" borderId="33" xfId="15" applyNumberFormat="1" applyFont="1" applyFill="1" applyBorder="1"/>
    <xf numFmtId="3" fontId="65" fillId="5" borderId="12" xfId="15" applyNumberFormat="1" applyFont="1" applyFill="1" applyBorder="1"/>
    <xf numFmtId="4" fontId="5" fillId="5" borderId="2" xfId="13" applyNumberFormat="1" applyFont="1" applyFill="1" applyBorder="1" applyAlignment="1">
      <alignment horizontal="right" wrapText="1"/>
    </xf>
    <xf numFmtId="2" fontId="2" fillId="0" borderId="3" xfId="0" applyNumberFormat="1" applyFont="1" applyBorder="1"/>
    <xf numFmtId="4" fontId="5" fillId="0" borderId="2" xfId="0" applyNumberFormat="1" applyFont="1" applyBorder="1" applyAlignment="1">
      <alignment horizontal="center"/>
    </xf>
    <xf numFmtId="2" fontId="5" fillId="5" borderId="2" xfId="0" applyNumberFormat="1" applyFont="1" applyFill="1" applyBorder="1" applyAlignment="1">
      <alignment horizontal="right"/>
    </xf>
    <xf numFmtId="0" fontId="5" fillId="5" borderId="13" xfId="0" applyFont="1" applyFill="1" applyBorder="1"/>
    <xf numFmtId="4" fontId="5" fillId="5" borderId="13" xfId="0" applyNumberFormat="1" applyFont="1" applyFill="1" applyBorder="1" applyAlignment="1">
      <alignment horizontal="right"/>
    </xf>
    <xf numFmtId="2" fontId="5" fillId="0" borderId="14" xfId="0" applyNumberFormat="1" applyFont="1" applyBorder="1" applyAlignment="1">
      <alignment horizontal="right" wrapText="1"/>
    </xf>
    <xf numFmtId="0" fontId="0" fillId="5" borderId="2" xfId="0" applyFill="1" applyBorder="1"/>
    <xf numFmtId="0" fontId="0" fillId="5" borderId="13" xfId="0" applyFill="1" applyBorder="1"/>
    <xf numFmtId="4" fontId="0" fillId="5" borderId="2" xfId="0" applyNumberFormat="1" applyFill="1" applyBorder="1"/>
    <xf numFmtId="4" fontId="0" fillId="0" borderId="3" xfId="0" applyNumberFormat="1" applyBorder="1"/>
    <xf numFmtId="43" fontId="5" fillId="0" borderId="0" xfId="21" applyFont="1"/>
    <xf numFmtId="0" fontId="65" fillId="0" borderId="35" xfId="13" applyFont="1" applyBorder="1" applyAlignment="1">
      <alignment horizontal="center"/>
    </xf>
    <xf numFmtId="4" fontId="5" fillId="5" borderId="13" xfId="13" applyNumberFormat="1" applyFont="1" applyFill="1" applyBorder="1" applyAlignment="1">
      <alignment wrapText="1"/>
    </xf>
    <xf numFmtId="14" fontId="40" fillId="6" borderId="8" xfId="21" applyNumberFormat="1" applyFont="1" applyFill="1" applyBorder="1" applyAlignment="1">
      <alignment horizontal="right" wrapText="1"/>
    </xf>
    <xf numFmtId="0" fontId="57" fillId="0" borderId="0" xfId="0" applyFont="1" applyAlignment="1">
      <alignment horizontal="left" vertical="center"/>
    </xf>
    <xf numFmtId="0" fontId="46" fillId="0" borderId="0" xfId="0" applyFont="1" applyAlignment="1">
      <alignment horizontal="left"/>
    </xf>
    <xf numFmtId="2" fontId="5" fillId="0" borderId="2" xfId="0" applyNumberFormat="1" applyFont="1" applyBorder="1" applyAlignment="1">
      <alignment horizontal="right" wrapText="1"/>
    </xf>
    <xf numFmtId="0" fontId="5" fillId="5" borderId="35" xfId="0" applyFont="1" applyFill="1" applyBorder="1" applyAlignment="1">
      <alignment horizontal="center"/>
    </xf>
    <xf numFmtId="0" fontId="83" fillId="0" borderId="0" xfId="0" applyFont="1"/>
    <xf numFmtId="43" fontId="5" fillId="0" borderId="4" xfId="21" applyFont="1" applyBorder="1"/>
    <xf numFmtId="4" fontId="5" fillId="0" borderId="34" xfId="0" applyNumberFormat="1" applyFont="1" applyBorder="1" applyAlignment="1">
      <alignment horizontal="right"/>
    </xf>
    <xf numFmtId="2" fontId="88" fillId="0" borderId="0" xfId="19" applyNumberFormat="1"/>
    <xf numFmtId="4" fontId="65" fillId="5" borderId="0" xfId="0" applyNumberFormat="1" applyFont="1" applyFill="1" applyAlignment="1">
      <alignment horizontal="right"/>
    </xf>
    <xf numFmtId="4" fontId="65" fillId="5" borderId="0" xfId="0" applyNumberFormat="1" applyFont="1" applyFill="1"/>
    <xf numFmtId="4" fontId="65" fillId="0" borderId="0" xfId="0" applyNumberFormat="1" applyFont="1"/>
    <xf numFmtId="4" fontId="42" fillId="5" borderId="0" xfId="0" applyNumberFormat="1" applyFont="1" applyFill="1"/>
    <xf numFmtId="4" fontId="42" fillId="5" borderId="0" xfId="0" applyNumberFormat="1" applyFont="1" applyFill="1" applyAlignment="1">
      <alignment horizontal="right"/>
    </xf>
    <xf numFmtId="0" fontId="42" fillId="0" borderId="2" xfId="0" applyFont="1" applyBorder="1"/>
    <xf numFmtId="0" fontId="65" fillId="0" borderId="2" xfId="0" applyFont="1" applyBorder="1"/>
    <xf numFmtId="0" fontId="77" fillId="0" borderId="2" xfId="0" applyFont="1" applyBorder="1"/>
    <xf numFmtId="0" fontId="77" fillId="0" borderId="2" xfId="0" applyFont="1" applyBorder="1" applyAlignment="1">
      <alignment horizontal="right"/>
    </xf>
    <xf numFmtId="168" fontId="65" fillId="0" borderId="2" xfId="0" applyNumberFormat="1" applyFont="1" applyBorder="1" applyAlignment="1">
      <alignment horizontal="right"/>
    </xf>
    <xf numFmtId="1" fontId="65" fillId="0" borderId="0" xfId="0" applyNumberFormat="1" applyFont="1" applyAlignment="1">
      <alignment horizontal="right"/>
    </xf>
    <xf numFmtId="4" fontId="5" fillId="0" borderId="2" xfId="0" applyNumberFormat="1" applyFont="1" applyBorder="1" applyAlignment="1">
      <alignment horizontal="left"/>
    </xf>
    <xf numFmtId="4" fontId="42" fillId="0" borderId="2" xfId="0" applyNumberFormat="1" applyFont="1" applyBorder="1" applyAlignment="1">
      <alignment horizontal="left"/>
    </xf>
    <xf numFmtId="172" fontId="5" fillId="0" borderId="2" xfId="0" applyNumberFormat="1" applyFont="1" applyBorder="1" applyAlignment="1">
      <alignment horizontal="right"/>
    </xf>
    <xf numFmtId="0" fontId="28" fillId="5" borderId="2" xfId="0" applyFont="1" applyFill="1" applyBorder="1"/>
    <xf numFmtId="0" fontId="48" fillId="5" borderId="2" xfId="0" applyFont="1" applyFill="1" applyBorder="1"/>
    <xf numFmtId="4" fontId="28" fillId="5" borderId="2" xfId="0" applyNumberFormat="1" applyFont="1" applyFill="1" applyBorder="1" applyAlignment="1">
      <alignment horizontal="right"/>
    </xf>
    <xf numFmtId="4" fontId="28" fillId="5" borderId="13" xfId="0" applyNumberFormat="1" applyFont="1" applyFill="1" applyBorder="1" applyAlignment="1">
      <alignment horizontal="right"/>
    </xf>
    <xf numFmtId="2" fontId="5" fillId="0" borderId="13" xfId="0" applyNumberFormat="1" applyFont="1" applyBorder="1" applyAlignment="1">
      <alignment wrapText="1"/>
    </xf>
    <xf numFmtId="4" fontId="5" fillId="5" borderId="3" xfId="0" applyNumberFormat="1" applyFont="1" applyFill="1" applyBorder="1" applyAlignment="1">
      <alignment horizontal="right" wrapText="1"/>
    </xf>
    <xf numFmtId="2" fontId="5" fillId="0" borderId="3" xfId="0" applyNumberFormat="1" applyFont="1" applyBorder="1" applyAlignment="1">
      <alignment horizontal="right" wrapText="1"/>
    </xf>
    <xf numFmtId="2" fontId="5" fillId="4" borderId="3" xfId="0" applyNumberFormat="1" applyFont="1" applyFill="1" applyBorder="1" applyAlignment="1">
      <alignment horizontal="right" wrapText="1"/>
    </xf>
    <xf numFmtId="2" fontId="5" fillId="5" borderId="3" xfId="0" applyNumberFormat="1" applyFont="1" applyFill="1" applyBorder="1" applyAlignment="1">
      <alignment horizontal="right" wrapText="1"/>
    </xf>
    <xf numFmtId="2" fontId="5" fillId="0" borderId="13" xfId="0" applyNumberFormat="1" applyFont="1" applyBorder="1" applyAlignment="1">
      <alignment horizontal="right" wrapText="1"/>
    </xf>
    <xf numFmtId="14" fontId="5" fillId="0" borderId="11" xfId="0" applyNumberFormat="1" applyFont="1" applyBorder="1" applyAlignment="1">
      <alignment horizontal="center" wrapText="1"/>
    </xf>
    <xf numFmtId="14" fontId="5" fillId="5" borderId="1" xfId="0" applyNumberFormat="1" applyFont="1" applyFill="1" applyBorder="1" applyAlignment="1">
      <alignment horizontal="center" wrapText="1"/>
    </xf>
    <xf numFmtId="14" fontId="5" fillId="0" borderId="1" xfId="0" applyNumberFormat="1" applyFont="1" applyBorder="1" applyAlignment="1">
      <alignment horizontal="center" wrapText="1"/>
    </xf>
    <xf numFmtId="0" fontId="12" fillId="6" borderId="14" xfId="0" applyFont="1" applyFill="1" applyBorder="1" applyAlignment="1">
      <alignment horizontal="center" vertical="center" wrapText="1"/>
    </xf>
    <xf numFmtId="2" fontId="5" fillId="0" borderId="26" xfId="0" applyNumberFormat="1" applyFont="1" applyBorder="1"/>
    <xf numFmtId="0" fontId="12" fillId="6" borderId="26" xfId="0" applyFont="1" applyFill="1" applyBorder="1" applyAlignment="1">
      <alignment horizontal="center" vertical="center" wrapText="1"/>
    </xf>
    <xf numFmtId="0" fontId="40" fillId="6" borderId="13" xfId="0" applyFont="1" applyFill="1" applyBorder="1" applyAlignment="1">
      <alignment horizontal="center" vertical="center" wrapText="1"/>
    </xf>
    <xf numFmtId="0" fontId="5" fillId="0" borderId="14" xfId="0" applyFont="1" applyBorder="1" applyAlignment="1">
      <alignment horizontal="right"/>
    </xf>
    <xf numFmtId="0" fontId="5" fillId="5" borderId="3" xfId="0" applyFont="1" applyFill="1" applyBorder="1" applyAlignment="1">
      <alignment horizontal="right"/>
    </xf>
    <xf numFmtId="0" fontId="5" fillId="0" borderId="14" xfId="0" applyFont="1" applyBorder="1"/>
    <xf numFmtId="0" fontId="40" fillId="6" borderId="24" xfId="13" applyFont="1" applyFill="1" applyBorder="1" applyAlignment="1">
      <alignment horizontal="center" vertical="center" wrapText="1"/>
    </xf>
    <xf numFmtId="4" fontId="5" fillId="0" borderId="3" xfId="13" applyNumberFormat="1" applyFont="1" applyBorder="1" applyAlignment="1">
      <alignment horizontal="right" wrapText="1"/>
    </xf>
    <xf numFmtId="4" fontId="5" fillId="5" borderId="3" xfId="13" applyNumberFormat="1" applyFont="1" applyFill="1" applyBorder="1" applyAlignment="1">
      <alignment horizontal="right" wrapText="1"/>
    </xf>
    <xf numFmtId="14" fontId="5" fillId="5" borderId="1" xfId="13" applyNumberFormat="1" applyFont="1" applyFill="1" applyBorder="1" applyAlignment="1">
      <alignment horizontal="center" wrapText="1"/>
    </xf>
    <xf numFmtId="14" fontId="5" fillId="4" borderId="1" xfId="13" applyNumberFormat="1" applyFont="1" applyFill="1" applyBorder="1" applyAlignment="1">
      <alignment horizontal="center" wrapText="1"/>
    </xf>
    <xf numFmtId="3" fontId="5" fillId="0" borderId="3" xfId="13" applyNumberFormat="1" applyFont="1" applyBorder="1"/>
    <xf numFmtId="3" fontId="5" fillId="5" borderId="3" xfId="13" applyNumberFormat="1" applyFont="1" applyFill="1" applyBorder="1"/>
    <xf numFmtId="4" fontId="5" fillId="0" borderId="3" xfId="13" applyNumberFormat="1" applyFont="1" applyBorder="1"/>
    <xf numFmtId="4" fontId="5" fillId="5" borderId="3" xfId="13" applyNumberFormat="1" applyFont="1" applyFill="1" applyBorder="1"/>
    <xf numFmtId="2" fontId="5" fillId="5" borderId="3" xfId="13" applyNumberFormat="1" applyFont="1" applyFill="1" applyBorder="1"/>
    <xf numFmtId="14" fontId="65" fillId="0" borderId="1" xfId="13" applyNumberFormat="1" applyFont="1" applyBorder="1" applyAlignment="1">
      <alignment horizontal="center" wrapText="1"/>
    </xf>
    <xf numFmtId="4" fontId="5" fillId="10" borderId="3" xfId="13" applyNumberFormat="1" applyFont="1" applyFill="1" applyBorder="1"/>
    <xf numFmtId="4" fontId="65" fillId="0" borderId="3" xfId="13" applyNumberFormat="1" applyFont="1" applyBorder="1"/>
    <xf numFmtId="14" fontId="40" fillId="6" borderId="26" xfId="15" applyNumberFormat="1" applyFont="1" applyFill="1" applyBorder="1" applyAlignment="1">
      <alignment horizontal="right" wrapText="1"/>
    </xf>
    <xf numFmtId="2" fontId="12" fillId="0" borderId="26" xfId="15" applyNumberFormat="1" applyFont="1" applyBorder="1"/>
    <xf numFmtId="2" fontId="2" fillId="5" borderId="3" xfId="15" applyNumberFormat="1" applyFont="1" applyFill="1" applyBorder="1" applyAlignment="1">
      <alignment horizontal="center"/>
    </xf>
    <xf numFmtId="0" fontId="2" fillId="0" borderId="3" xfId="15" applyFont="1" applyBorder="1"/>
    <xf numFmtId="2" fontId="2" fillId="5" borderId="3" xfId="15" applyNumberFormat="1" applyFont="1" applyFill="1" applyBorder="1"/>
    <xf numFmtId="2" fontId="2" fillId="0" borderId="3" xfId="15" applyNumberFormat="1" applyFont="1" applyBorder="1"/>
    <xf numFmtId="3" fontId="2" fillId="0" borderId="3" xfId="15" applyNumberFormat="1" applyFont="1" applyBorder="1"/>
    <xf numFmtId="2" fontId="65" fillId="5" borderId="3" xfId="15" applyNumberFormat="1" applyFont="1" applyFill="1" applyBorder="1"/>
    <xf numFmtId="2" fontId="65" fillId="0" borderId="3" xfId="15" applyNumberFormat="1" applyFont="1" applyBorder="1"/>
    <xf numFmtId="2" fontId="65" fillId="5" borderId="40" xfId="15" applyNumberFormat="1" applyFont="1" applyFill="1" applyBorder="1"/>
    <xf numFmtId="14" fontId="40" fillId="6" borderId="24" xfId="15" applyNumberFormat="1" applyFont="1" applyFill="1" applyBorder="1" applyAlignment="1">
      <alignment horizontal="right" wrapText="1"/>
    </xf>
    <xf numFmtId="2" fontId="2" fillId="5" borderId="40" xfId="15" applyNumberFormat="1" applyFont="1" applyFill="1" applyBorder="1"/>
    <xf numFmtId="0" fontId="40" fillId="6" borderId="22" xfId="15" applyFont="1" applyFill="1" applyBorder="1"/>
    <xf numFmtId="0" fontId="40" fillId="0" borderId="1" xfId="15" applyFont="1" applyBorder="1"/>
    <xf numFmtId="0" fontId="5" fillId="5" borderId="1" xfId="15" applyFont="1" applyFill="1" applyBorder="1"/>
    <xf numFmtId="0" fontId="5" fillId="0" borderId="1" xfId="15" applyFont="1" applyBorder="1"/>
    <xf numFmtId="0" fontId="65" fillId="5" borderId="1" xfId="15" applyFont="1" applyFill="1" applyBorder="1"/>
    <xf numFmtId="0" fontId="65" fillId="0" borderId="1" xfId="15" applyFont="1" applyBorder="1"/>
    <xf numFmtId="0" fontId="5" fillId="5" borderId="41" xfId="15" applyFont="1" applyFill="1" applyBorder="1"/>
    <xf numFmtId="0" fontId="40" fillId="6" borderId="9" xfId="15" applyFont="1" applyFill="1" applyBorder="1"/>
    <xf numFmtId="0" fontId="40" fillId="0" borderId="9" xfId="15" applyFont="1" applyBorder="1"/>
    <xf numFmtId="0" fontId="5" fillId="5" borderId="10" xfId="15" applyFont="1" applyFill="1" applyBorder="1"/>
    <xf numFmtId="4" fontId="5" fillId="0" borderId="14" xfId="0" applyNumberFormat="1" applyFont="1" applyBorder="1" applyAlignment="1">
      <alignment horizontal="right" vertical="center" wrapText="1"/>
    </xf>
    <xf numFmtId="4" fontId="5" fillId="5" borderId="3" xfId="0" applyNumberFormat="1" applyFont="1" applyFill="1" applyBorder="1" applyAlignment="1">
      <alignment horizontal="right" vertical="center" wrapText="1"/>
    </xf>
    <xf numFmtId="4" fontId="5" fillId="0" borderId="3" xfId="0" applyNumberFormat="1" applyFont="1" applyBorder="1" applyAlignment="1">
      <alignment horizontal="right" vertical="center" wrapText="1"/>
    </xf>
    <xf numFmtId="4" fontId="0" fillId="0" borderId="3" xfId="0" applyNumberFormat="1" applyBorder="1" applyAlignment="1">
      <alignment horizontal="right" vertical="center" wrapText="1"/>
    </xf>
    <xf numFmtId="4" fontId="0" fillId="5" borderId="3" xfId="0" applyNumberFormat="1" applyFill="1" applyBorder="1" applyAlignment="1">
      <alignment horizontal="right" vertical="center" wrapText="1"/>
    </xf>
    <xf numFmtId="14" fontId="5" fillId="5" borderId="3" xfId="0" applyNumberFormat="1" applyFont="1" applyFill="1" applyBorder="1" applyAlignment="1">
      <alignment horizontal="center"/>
    </xf>
    <xf numFmtId="14" fontId="5" fillId="0" borderId="3" xfId="0" applyNumberFormat="1" applyFont="1" applyBorder="1" applyAlignment="1">
      <alignment horizontal="center"/>
    </xf>
    <xf numFmtId="0" fontId="12" fillId="5" borderId="11" xfId="0" applyFont="1" applyFill="1" applyBorder="1"/>
    <xf numFmtId="0" fontId="42" fillId="5" borderId="4" xfId="0" applyFont="1" applyFill="1" applyBorder="1"/>
    <xf numFmtId="167" fontId="5" fillId="5" borderId="4" xfId="0" applyNumberFormat="1" applyFont="1" applyFill="1" applyBorder="1"/>
    <xf numFmtId="0" fontId="5" fillId="5" borderId="4" xfId="0" applyFont="1" applyFill="1" applyBorder="1"/>
    <xf numFmtId="0" fontId="42" fillId="5" borderId="14" xfId="0" applyFont="1" applyFill="1" applyBorder="1"/>
    <xf numFmtId="0" fontId="12" fillId="0" borderId="1" xfId="0" applyFont="1" applyBorder="1"/>
    <xf numFmtId="167" fontId="5" fillId="0" borderId="0" xfId="0" applyNumberFormat="1" applyFont="1"/>
    <xf numFmtId="0" fontId="42" fillId="0" borderId="3" xfId="0" applyFont="1" applyBorder="1"/>
    <xf numFmtId="0" fontId="12" fillId="5" borderId="1" xfId="0" applyFont="1" applyFill="1" applyBorder="1"/>
    <xf numFmtId="0" fontId="12" fillId="5" borderId="0" xfId="0" applyFont="1" applyFill="1"/>
    <xf numFmtId="167" fontId="5" fillId="5" borderId="0" xfId="0" applyNumberFormat="1" applyFont="1" applyFill="1"/>
    <xf numFmtId="0" fontId="42" fillId="5" borderId="3" xfId="0" applyFont="1" applyFill="1" applyBorder="1"/>
    <xf numFmtId="0" fontId="5" fillId="5" borderId="11" xfId="0" applyFont="1" applyFill="1" applyBorder="1"/>
    <xf numFmtId="0" fontId="5" fillId="0" borderId="1" xfId="0" applyFont="1" applyBorder="1"/>
    <xf numFmtId="0" fontId="5" fillId="5" borderId="1" xfId="0" applyFont="1" applyFill="1" applyBorder="1"/>
    <xf numFmtId="0" fontId="5" fillId="5" borderId="10" xfId="0" applyFont="1" applyFill="1" applyBorder="1"/>
    <xf numFmtId="0" fontId="90" fillId="0" borderId="0" xfId="0" applyFont="1"/>
    <xf numFmtId="0" fontId="91" fillId="0" borderId="0" xfId="0" applyFont="1"/>
    <xf numFmtId="164" fontId="5" fillId="5" borderId="2" xfId="0" applyNumberFormat="1" applyFont="1" applyFill="1" applyBorder="1"/>
    <xf numFmtId="2" fontId="5" fillId="0" borderId="3" xfId="21" applyNumberFormat="1" applyFont="1" applyFill="1" applyBorder="1" applyAlignment="1">
      <alignment horizontal="right"/>
    </xf>
    <xf numFmtId="0" fontId="5" fillId="0" borderId="0" xfId="21" applyNumberFormat="1" applyFont="1" applyFill="1" applyBorder="1" applyAlignment="1">
      <alignment horizontal="center"/>
    </xf>
    <xf numFmtId="0" fontId="5" fillId="5" borderId="0" xfId="0" applyFont="1" applyFill="1" applyAlignment="1">
      <alignment horizontal="right"/>
    </xf>
    <xf numFmtId="0" fontId="46" fillId="0" borderId="0" xfId="0" applyFont="1" applyAlignment="1">
      <alignment vertical="center"/>
    </xf>
    <xf numFmtId="0" fontId="63" fillId="0" borderId="0" xfId="0" applyFont="1"/>
    <xf numFmtId="0" fontId="63" fillId="0" borderId="0" xfId="0" applyFont="1" applyAlignment="1">
      <alignment wrapText="1"/>
    </xf>
    <xf numFmtId="0" fontId="40" fillId="6" borderId="2" xfId="0" applyFont="1" applyFill="1" applyBorder="1" applyAlignment="1">
      <alignment horizontal="center" vertical="center"/>
    </xf>
    <xf numFmtId="0" fontId="0" fillId="0" borderId="0" xfId="0" applyAlignment="1">
      <alignment horizontal="left" wrapText="1"/>
    </xf>
    <xf numFmtId="14" fontId="5" fillId="0" borderId="10" xfId="0" applyNumberFormat="1" applyFont="1" applyBorder="1" applyAlignment="1">
      <alignment horizontal="center"/>
    </xf>
    <xf numFmtId="14" fontId="5" fillId="7" borderId="1" xfId="0" applyNumberFormat="1" applyFont="1" applyFill="1" applyBorder="1" applyAlignment="1">
      <alignment horizontal="center"/>
    </xf>
    <xf numFmtId="0" fontId="5" fillId="0" borderId="10" xfId="0" applyFont="1" applyBorder="1" applyAlignment="1">
      <alignment horizontal="center"/>
    </xf>
    <xf numFmtId="14" fontId="5" fillId="5" borderId="1" xfId="0" applyNumberFormat="1" applyFont="1" applyFill="1" applyBorder="1" applyAlignment="1">
      <alignment horizontal="center" vertical="center" wrapText="1"/>
    </xf>
    <xf numFmtId="14" fontId="5" fillId="0" borderId="1" xfId="0" applyNumberFormat="1" applyFont="1" applyBorder="1" applyAlignment="1">
      <alignment horizontal="center" vertical="center" wrapText="1"/>
    </xf>
    <xf numFmtId="14" fontId="5" fillId="5" borderId="10" xfId="0" applyNumberFormat="1" applyFont="1" applyFill="1" applyBorder="1" applyAlignment="1">
      <alignment horizontal="center"/>
    </xf>
    <xf numFmtId="0" fontId="45" fillId="6" borderId="8" xfId="0" applyFont="1" applyFill="1" applyBorder="1" applyAlignment="1">
      <alignment horizontal="center" wrapText="1"/>
    </xf>
    <xf numFmtId="0" fontId="40" fillId="6" borderId="26" xfId="0" applyFont="1" applyFill="1" applyBorder="1" applyAlignment="1">
      <alignment horizontal="center" wrapText="1"/>
    </xf>
    <xf numFmtId="0" fontId="6" fillId="0" borderId="0" xfId="1" applyFill="1" applyAlignment="1" applyProtection="1">
      <alignment vertical="top" wrapText="1"/>
    </xf>
    <xf numFmtId="0" fontId="87" fillId="0" borderId="0" xfId="0" applyFont="1" applyAlignment="1">
      <alignment horizontal="left"/>
    </xf>
    <xf numFmtId="0" fontId="49" fillId="0" borderId="0" xfId="0" applyFont="1"/>
    <xf numFmtId="0" fontId="49" fillId="0" borderId="0" xfId="0" applyFont="1" applyAlignment="1">
      <alignment wrapText="1"/>
    </xf>
    <xf numFmtId="0" fontId="40" fillId="6" borderId="16" xfId="0" applyFont="1" applyFill="1" applyBorder="1" applyAlignment="1">
      <alignment horizontal="center" vertical="center" wrapText="1"/>
    </xf>
    <xf numFmtId="0" fontId="40" fillId="6" borderId="28" xfId="0" applyFont="1" applyFill="1" applyBorder="1" applyAlignment="1">
      <alignment horizontal="center" vertical="center" wrapText="1"/>
    </xf>
    <xf numFmtId="0" fontId="40" fillId="6" borderId="19" xfId="0" applyFont="1" applyFill="1" applyBorder="1" applyAlignment="1">
      <alignment horizontal="center" vertical="center" wrapText="1"/>
    </xf>
    <xf numFmtId="0" fontId="40" fillId="6" borderId="44" xfId="0" applyFont="1" applyFill="1" applyBorder="1" applyAlignment="1">
      <alignment horizontal="center" vertical="center" wrapText="1"/>
    </xf>
    <xf numFmtId="14" fontId="65" fillId="5" borderId="1" xfId="0" applyNumberFormat="1" applyFont="1" applyFill="1" applyBorder="1" applyAlignment="1">
      <alignment horizontal="center"/>
    </xf>
    <xf numFmtId="14" fontId="65" fillId="0" borderId="1" xfId="0" applyNumberFormat="1" applyFont="1" applyBorder="1" applyAlignment="1">
      <alignment horizontal="center"/>
    </xf>
    <xf numFmtId="14" fontId="5" fillId="0" borderId="11" xfId="0" applyNumberFormat="1" applyFont="1" applyBorder="1" applyAlignment="1">
      <alignment horizontal="center" vertical="center" wrapText="1"/>
    </xf>
    <xf numFmtId="0" fontId="40" fillId="6" borderId="11" xfId="15" applyFont="1" applyFill="1" applyBorder="1" applyAlignment="1">
      <alignment horizontal="center" vertical="center" wrapText="1"/>
    </xf>
    <xf numFmtId="14" fontId="5" fillId="0" borderId="11" xfId="15" applyNumberFormat="1" applyFont="1" applyBorder="1" applyAlignment="1">
      <alignment horizontal="center"/>
    </xf>
    <xf numFmtId="14" fontId="5" fillId="5" borderId="1" xfId="15" applyNumberFormat="1" applyFont="1" applyFill="1" applyBorder="1" applyAlignment="1">
      <alignment horizontal="center"/>
    </xf>
    <xf numFmtId="14" fontId="5" fillId="0" borderId="1" xfId="15" applyNumberFormat="1" applyFont="1" applyBorder="1" applyAlignment="1">
      <alignment horizontal="center"/>
    </xf>
    <xf numFmtId="4" fontId="2" fillId="0" borderId="0" xfId="0" applyNumberFormat="1" applyFont="1" applyAlignment="1">
      <alignment horizontal="right"/>
    </xf>
    <xf numFmtId="0" fontId="70" fillId="0" borderId="0" xfId="4" applyFont="1" applyAlignment="1">
      <alignment wrapText="1"/>
    </xf>
    <xf numFmtId="0" fontId="70" fillId="0" borderId="0" xfId="4" applyFont="1" applyAlignment="1">
      <alignment vertical="center" wrapText="1"/>
    </xf>
    <xf numFmtId="0" fontId="70" fillId="0" borderId="0" xfId="1" applyFont="1" applyAlignment="1" applyProtection="1"/>
    <xf numFmtId="3" fontId="5" fillId="0" borderId="3" xfId="0" applyNumberFormat="1" applyFont="1" applyBorder="1"/>
    <xf numFmtId="3" fontId="5" fillId="0" borderId="13" xfId="0" applyNumberFormat="1" applyFont="1" applyBorder="1"/>
    <xf numFmtId="0" fontId="85" fillId="0" borderId="0" xfId="0" applyFont="1"/>
    <xf numFmtId="0" fontId="70" fillId="0" borderId="0" xfId="4" applyFont="1" applyAlignment="1">
      <alignment horizontal="center" vertical="center" wrapText="1"/>
    </xf>
    <xf numFmtId="0" fontId="70" fillId="0" borderId="0" xfId="4" applyFont="1" applyAlignment="1">
      <alignment horizontal="center" vertical="center"/>
    </xf>
    <xf numFmtId="0" fontId="6" fillId="0" borderId="0" xfId="1" applyAlignment="1" applyProtection="1">
      <alignment horizontal="left" wrapText="1"/>
    </xf>
    <xf numFmtId="0" fontId="40" fillId="6" borderId="9" xfId="0" applyFont="1" applyFill="1" applyBorder="1" applyAlignment="1">
      <alignment horizontal="center" vertical="center"/>
    </xf>
    <xf numFmtId="0" fontId="12" fillId="6" borderId="11" xfId="0" applyFont="1" applyFill="1" applyBorder="1" applyAlignment="1">
      <alignment horizontal="center" vertical="center" wrapText="1"/>
    </xf>
    <xf numFmtId="0" fontId="59" fillId="0" borderId="12" xfId="4" applyBorder="1">
      <alignment vertical="center"/>
    </xf>
    <xf numFmtId="0" fontId="0" fillId="0" borderId="13" xfId="0" applyBorder="1"/>
    <xf numFmtId="0" fontId="5" fillId="5" borderId="0" xfId="13" applyFont="1" applyFill="1" applyAlignment="1">
      <alignment horizontal="center" wrapText="1"/>
    </xf>
    <xf numFmtId="0" fontId="40" fillId="6" borderId="3" xfId="0" applyFont="1" applyFill="1" applyBorder="1" applyAlignment="1">
      <alignment horizontal="center" vertical="center" wrapText="1"/>
    </xf>
    <xf numFmtId="0" fontId="6" fillId="0" borderId="0" xfId="1" applyAlignment="1" applyProtection="1">
      <alignment wrapText="1"/>
    </xf>
    <xf numFmtId="0" fontId="68" fillId="0" borderId="0" xfId="0" applyFont="1"/>
    <xf numFmtId="14" fontId="53" fillId="0" borderId="0" xfId="0" applyNumberFormat="1" applyFont="1" applyAlignment="1">
      <alignment horizontal="center"/>
    </xf>
    <xf numFmtId="0" fontId="70" fillId="0" borderId="0" xfId="4" applyFont="1" applyAlignment="1">
      <alignment horizontal="center" wrapText="1"/>
    </xf>
    <xf numFmtId="0" fontId="27" fillId="0" borderId="0" xfId="0" applyFont="1" applyAlignment="1">
      <alignment horizontal="center" wrapText="1"/>
    </xf>
    <xf numFmtId="0" fontId="38" fillId="0" borderId="0" xfId="0" applyFont="1" applyAlignment="1">
      <alignment horizontal="right"/>
    </xf>
    <xf numFmtId="0" fontId="70" fillId="0" borderId="0" xfId="1" applyFont="1" applyAlignment="1" applyProtection="1">
      <alignment vertical="center"/>
    </xf>
    <xf numFmtId="0" fontId="70" fillId="0" borderId="0" xfId="1" applyFont="1" applyAlignment="1" applyProtection="1">
      <alignment vertical="center" wrapText="1"/>
    </xf>
    <xf numFmtId="4" fontId="5" fillId="0" borderId="11" xfId="0" applyNumberFormat="1" applyFont="1" applyBorder="1"/>
    <xf numFmtId="4" fontId="5" fillId="5" borderId="1" xfId="0" applyNumberFormat="1" applyFont="1" applyFill="1" applyBorder="1"/>
    <xf numFmtId="4" fontId="5" fillId="0" borderId="1" xfId="0" applyNumberFormat="1" applyFont="1" applyBorder="1"/>
    <xf numFmtId="14" fontId="5" fillId="0" borderId="10" xfId="0" applyNumberFormat="1" applyFont="1" applyBorder="1" applyAlignment="1">
      <alignment horizontal="center" wrapText="1"/>
    </xf>
    <xf numFmtId="0" fontId="40" fillId="6" borderId="1" xfId="15" applyFont="1" applyFill="1" applyBorder="1"/>
    <xf numFmtId="0" fontId="40" fillId="6" borderId="9" xfId="0" applyFont="1" applyFill="1" applyBorder="1" applyAlignment="1">
      <alignment wrapText="1"/>
    </xf>
    <xf numFmtId="169" fontId="5" fillId="0" borderId="9" xfId="6" applyFont="1" applyBorder="1" applyAlignment="1">
      <alignment horizontal="left"/>
    </xf>
    <xf numFmtId="169" fontId="5" fillId="5" borderId="1" xfId="6" applyFont="1" applyFill="1" applyBorder="1" applyAlignment="1">
      <alignment horizontal="left"/>
    </xf>
    <xf numFmtId="169" fontId="5" fillId="0" borderId="1" xfId="6" applyFont="1" applyBorder="1" applyAlignment="1">
      <alignment horizontal="left"/>
    </xf>
    <xf numFmtId="169" fontId="5" fillId="0" borderId="1" xfId="6" applyFont="1" applyBorder="1" applyAlignment="1">
      <alignment horizontal="left" wrapText="1"/>
    </xf>
    <xf numFmtId="169" fontId="5" fillId="5" borderId="41" xfId="6" applyFont="1" applyFill="1" applyBorder="1" applyAlignment="1">
      <alignment horizontal="left" wrapText="1"/>
    </xf>
    <xf numFmtId="169" fontId="5" fillId="0" borderId="41" xfId="6" applyFont="1" applyBorder="1" applyAlignment="1">
      <alignment horizontal="left"/>
    </xf>
    <xf numFmtId="174" fontId="5" fillId="5" borderId="3" xfId="8" applyNumberFormat="1" applyFont="1" applyFill="1" applyBorder="1"/>
    <xf numFmtId="174" fontId="5" fillId="0" borderId="3" xfId="8" applyNumberFormat="1" applyFont="1" applyFill="1" applyBorder="1"/>
    <xf numFmtId="164" fontId="5" fillId="5" borderId="3" xfId="0" applyNumberFormat="1" applyFont="1" applyFill="1" applyBorder="1"/>
    <xf numFmtId="174" fontId="5" fillId="0" borderId="45" xfId="8" applyNumberFormat="1" applyFont="1" applyFill="1" applyBorder="1"/>
    <xf numFmtId="0" fontId="12" fillId="6" borderId="19" xfId="0" applyFont="1" applyFill="1" applyBorder="1" applyAlignment="1">
      <alignment horizontal="right"/>
    </xf>
    <xf numFmtId="169" fontId="5" fillId="0" borderId="11" xfId="6" applyFont="1" applyBorder="1" applyAlignment="1">
      <alignment horizontal="left"/>
    </xf>
    <xf numFmtId="174" fontId="5" fillId="0" borderId="14" xfId="8" applyNumberFormat="1" applyFont="1" applyFill="1" applyBorder="1"/>
    <xf numFmtId="0" fontId="36" fillId="6" borderId="19" xfId="15" applyFont="1" applyFill="1" applyBorder="1" applyAlignment="1">
      <alignment horizontal="right" wrapText="1"/>
    </xf>
    <xf numFmtId="0" fontId="40" fillId="6" borderId="9" xfId="0" applyFont="1" applyFill="1" applyBorder="1" applyAlignment="1">
      <alignment horizontal="right"/>
    </xf>
    <xf numFmtId="0" fontId="5" fillId="0" borderId="9" xfId="0" applyFont="1" applyBorder="1"/>
    <xf numFmtId="172" fontId="5" fillId="5" borderId="3" xfId="0" applyNumberFormat="1" applyFont="1" applyFill="1" applyBorder="1"/>
    <xf numFmtId="172" fontId="5" fillId="0" borderId="3" xfId="0" applyNumberFormat="1" applyFont="1" applyBorder="1"/>
    <xf numFmtId="172" fontId="5" fillId="5" borderId="13" xfId="0" applyNumberFormat="1" applyFont="1" applyFill="1" applyBorder="1"/>
    <xf numFmtId="0" fontId="76" fillId="8" borderId="46" xfId="0" applyFont="1" applyFill="1" applyBorder="1"/>
    <xf numFmtId="0" fontId="65" fillId="0" borderId="1" xfId="0" applyFont="1" applyBorder="1"/>
    <xf numFmtId="0" fontId="65" fillId="9" borderId="1" xfId="0" applyFont="1" applyFill="1" applyBorder="1"/>
    <xf numFmtId="0" fontId="65" fillId="0" borderId="10" xfId="0" applyFont="1" applyBorder="1"/>
    <xf numFmtId="0" fontId="76" fillId="8" borderId="47" xfId="0" applyFont="1" applyFill="1" applyBorder="1" applyAlignment="1">
      <alignment horizontal="right"/>
    </xf>
    <xf numFmtId="168" fontId="65" fillId="0" borderId="3" xfId="0" applyNumberFormat="1" applyFont="1" applyBorder="1" applyAlignment="1">
      <alignment horizontal="right"/>
    </xf>
    <xf numFmtId="168" fontId="65" fillId="9" borderId="3" xfId="0" applyNumberFormat="1" applyFont="1" applyFill="1" applyBorder="1" applyAlignment="1">
      <alignment horizontal="right"/>
    </xf>
    <xf numFmtId="168" fontId="65" fillId="0" borderId="13" xfId="0" applyNumberFormat="1" applyFont="1" applyBorder="1" applyAlignment="1">
      <alignment horizontal="right"/>
    </xf>
    <xf numFmtId="0" fontId="56" fillId="0" borderId="14" xfId="0" applyFont="1" applyBorder="1" applyAlignment="1">
      <alignment horizontal="center"/>
    </xf>
    <xf numFmtId="0" fontId="28" fillId="5" borderId="1" xfId="0" applyFont="1" applyFill="1" applyBorder="1"/>
    <xf numFmtId="0" fontId="28" fillId="0" borderId="1" xfId="0" applyFont="1" applyBorder="1"/>
    <xf numFmtId="0" fontId="28" fillId="5" borderId="10" xfId="0" applyFont="1" applyFill="1" applyBorder="1"/>
    <xf numFmtId="0" fontId="40" fillId="6" borderId="9" xfId="0" applyFont="1" applyFill="1" applyBorder="1"/>
    <xf numFmtId="0" fontId="5" fillId="0" borderId="10" xfId="0" applyFont="1" applyBorder="1"/>
    <xf numFmtId="0" fontId="6" fillId="0" borderId="0" xfId="1" applyAlignment="1" applyProtection="1">
      <alignment vertical="top" wrapText="1"/>
    </xf>
    <xf numFmtId="4" fontId="5" fillId="0" borderId="1" xfId="0" applyNumberFormat="1" applyFont="1" applyBorder="1" applyAlignment="1">
      <alignment horizontal="left"/>
    </xf>
    <xf numFmtId="0" fontId="40" fillId="6" borderId="26" xfId="0" applyFont="1" applyFill="1" applyBorder="1" applyAlignment="1">
      <alignment horizontal="right"/>
    </xf>
    <xf numFmtId="4" fontId="5" fillId="0" borderId="26" xfId="0" applyNumberFormat="1" applyFont="1" applyBorder="1" applyAlignment="1">
      <alignment horizontal="right"/>
    </xf>
    <xf numFmtId="3" fontId="5" fillId="0" borderId="3" xfId="0" applyNumberFormat="1" applyFont="1" applyBorder="1" applyAlignment="1">
      <alignment horizontal="right"/>
    </xf>
    <xf numFmtId="0" fontId="40" fillId="6" borderId="42" xfId="0" applyFont="1" applyFill="1" applyBorder="1"/>
    <xf numFmtId="0" fontId="40" fillId="6" borderId="28" xfId="0" applyFont="1" applyFill="1" applyBorder="1"/>
    <xf numFmtId="0" fontId="40" fillId="6" borderId="24" xfId="0" applyFont="1" applyFill="1" applyBorder="1" applyAlignment="1">
      <alignment horizontal="right"/>
    </xf>
    <xf numFmtId="172" fontId="5" fillId="0" borderId="3" xfId="0" applyNumberFormat="1" applyFont="1" applyBorder="1" applyAlignment="1">
      <alignment horizontal="right"/>
    </xf>
    <xf numFmtId="172" fontId="5" fillId="5" borderId="3" xfId="0" applyNumberFormat="1" applyFont="1" applyFill="1" applyBorder="1" applyAlignment="1">
      <alignment horizontal="right"/>
    </xf>
    <xf numFmtId="172" fontId="5" fillId="0" borderId="13" xfId="0" applyNumberFormat="1" applyFont="1" applyBorder="1" applyAlignment="1">
      <alignment horizontal="right"/>
    </xf>
    <xf numFmtId="0" fontId="40" fillId="6" borderId="27" xfId="0" applyFont="1" applyFill="1" applyBorder="1" applyAlignment="1">
      <alignment horizontal="right"/>
    </xf>
    <xf numFmtId="0" fontId="8" fillId="0" borderId="0" xfId="1" applyFont="1" applyAlignment="1" applyProtection="1"/>
    <xf numFmtId="0" fontId="93" fillId="0" borderId="0" xfId="19" applyFont="1"/>
    <xf numFmtId="0" fontId="88" fillId="0" borderId="0" xfId="19" applyBorder="1" applyAlignment="1" applyProtection="1">
      <alignment wrapText="1"/>
    </xf>
    <xf numFmtId="0" fontId="88" fillId="0" borderId="0" xfId="19" applyAlignment="1">
      <alignment wrapText="1"/>
    </xf>
    <xf numFmtId="0" fontId="76" fillId="8" borderId="19" xfId="0" applyFont="1" applyFill="1" applyBorder="1" applyAlignment="1">
      <alignment horizontal="right"/>
    </xf>
    <xf numFmtId="2" fontId="2" fillId="0" borderId="3" xfId="0" applyNumberFormat="1" applyFont="1" applyBorder="1" applyAlignment="1">
      <alignment horizontal="right"/>
    </xf>
    <xf numFmtId="2" fontId="65" fillId="9" borderId="3" xfId="0" applyNumberFormat="1" applyFont="1" applyFill="1" applyBorder="1" applyAlignment="1">
      <alignment horizontal="right"/>
    </xf>
    <xf numFmtId="2" fontId="65" fillId="0" borderId="3" xfId="0" applyNumberFormat="1" applyFont="1" applyBorder="1" applyAlignment="1">
      <alignment horizontal="right"/>
    </xf>
    <xf numFmtId="1" fontId="65" fillId="0" borderId="3" xfId="0" applyNumberFormat="1" applyFont="1" applyBorder="1" applyAlignment="1">
      <alignment horizontal="right"/>
    </xf>
    <xf numFmtId="0" fontId="54" fillId="0" borderId="1" xfId="0" applyFont="1" applyBorder="1"/>
    <xf numFmtId="0" fontId="27" fillId="6" borderId="28" xfId="0" applyFont="1" applyFill="1" applyBorder="1" applyAlignment="1">
      <alignment horizontal="center" vertical="center" wrapText="1"/>
    </xf>
    <xf numFmtId="0" fontId="2" fillId="0" borderId="0" xfId="0" applyFont="1" applyAlignment="1">
      <alignment horizontal="left" vertical="top" wrapText="1"/>
    </xf>
    <xf numFmtId="0" fontId="6" fillId="0" borderId="0" xfId="1" applyBorder="1" applyAlignment="1" applyProtection="1">
      <alignment vertical="top" wrapText="1"/>
    </xf>
    <xf numFmtId="0" fontId="6" fillId="0" borderId="0" xfId="1" applyFill="1" applyAlignment="1" applyProtection="1">
      <alignment horizontal="left" vertical="top" wrapText="1"/>
    </xf>
    <xf numFmtId="14" fontId="5" fillId="0" borderId="0" xfId="0" applyNumberFormat="1" applyFont="1" applyAlignment="1">
      <alignment horizontal="left" wrapText="1"/>
    </xf>
    <xf numFmtId="0" fontId="5" fillId="0" borderId="3" xfId="0" applyFont="1" applyBorder="1" applyAlignment="1">
      <alignment horizontal="center"/>
    </xf>
    <xf numFmtId="1" fontId="5" fillId="0" borderId="2" xfId="0" applyNumberFormat="1" applyFont="1" applyBorder="1" applyAlignment="1">
      <alignment horizontal="center"/>
    </xf>
    <xf numFmtId="0" fontId="5" fillId="0" borderId="36" xfId="0" applyFont="1" applyBorder="1"/>
    <xf numFmtId="4" fontId="5" fillId="0" borderId="0" xfId="0" applyNumberFormat="1" applyFont="1" applyFill="1" applyAlignment="1">
      <alignment horizontal="right"/>
    </xf>
    <xf numFmtId="14" fontId="5" fillId="0" borderId="1" xfId="0" applyNumberFormat="1" applyFont="1" applyFill="1" applyBorder="1" applyAlignment="1">
      <alignment horizontal="center"/>
    </xf>
    <xf numFmtId="3" fontId="5" fillId="0" borderId="0" xfId="0" applyNumberFormat="1" applyFont="1" applyFill="1"/>
    <xf numFmtId="4" fontId="5" fillId="0" borderId="3" xfId="0" applyNumberFormat="1" applyFont="1" applyFill="1" applyBorder="1" applyAlignment="1">
      <alignment horizontal="right"/>
    </xf>
    <xf numFmtId="0" fontId="0" fillId="0" borderId="0" xfId="0" applyFill="1"/>
    <xf numFmtId="2" fontId="5" fillId="0" borderId="0" xfId="0" applyNumberFormat="1" applyFont="1" applyFill="1" applyBorder="1"/>
    <xf numFmtId="0" fontId="5" fillId="0" borderId="1" xfId="0" applyFont="1" applyFill="1" applyBorder="1" applyAlignment="1">
      <alignment horizontal="center"/>
    </xf>
    <xf numFmtId="0" fontId="5" fillId="5" borderId="10" xfId="0" applyFont="1" applyFill="1" applyBorder="1" applyAlignment="1">
      <alignment horizontal="center"/>
    </xf>
    <xf numFmtId="0" fontId="6" fillId="0" borderId="0" xfId="1" applyAlignment="1" applyProtection="1"/>
    <xf numFmtId="0" fontId="2" fillId="0" borderId="0" xfId="0" applyFont="1" applyAlignment="1">
      <alignment vertical="top"/>
    </xf>
    <xf numFmtId="0" fontId="6" fillId="0" borderId="0" xfId="1" applyAlignment="1" applyProtection="1">
      <alignment horizontal="left" vertical="top"/>
    </xf>
    <xf numFmtId="0" fontId="0" fillId="0" borderId="0" xfId="0" applyAlignment="1">
      <alignment vertical="top"/>
    </xf>
    <xf numFmtId="0" fontId="2" fillId="0" borderId="0" xfId="0" applyFont="1" applyAlignment="1">
      <alignment vertical="top" wrapText="1"/>
    </xf>
    <xf numFmtId="0" fontId="88" fillId="0" borderId="0" xfId="19" applyFill="1" applyAlignment="1" applyProtection="1">
      <alignment vertical="top"/>
    </xf>
    <xf numFmtId="0" fontId="6" fillId="0" borderId="0" xfId="1" applyFill="1" applyAlignment="1" applyProtection="1">
      <alignment vertical="top"/>
    </xf>
    <xf numFmtId="2" fontId="2" fillId="5" borderId="0" xfId="15" applyNumberFormat="1" applyFont="1" applyFill="1" applyAlignment="1">
      <alignment horizontal="center"/>
    </xf>
    <xf numFmtId="2" fontId="5" fillId="5" borderId="0" xfId="0" applyNumberFormat="1" applyFont="1" applyFill="1" applyBorder="1"/>
    <xf numFmtId="0" fontId="5" fillId="5" borderId="0" xfId="0" applyFont="1" applyFill="1" applyBorder="1" applyAlignment="1">
      <alignment horizontal="center"/>
    </xf>
    <xf numFmtId="4" fontId="5" fillId="5" borderId="0" xfId="0" applyNumberFormat="1" applyFont="1" applyFill="1" applyBorder="1"/>
    <xf numFmtId="14" fontId="5" fillId="0" borderId="0" xfId="0" applyNumberFormat="1" applyFont="1" applyBorder="1" applyAlignment="1">
      <alignment horizontal="center"/>
    </xf>
    <xf numFmtId="4" fontId="5" fillId="0" borderId="0" xfId="0" applyNumberFormat="1" applyFont="1" applyBorder="1"/>
    <xf numFmtId="0" fontId="5" fillId="0" borderId="0" xfId="0" applyFont="1" applyBorder="1" applyAlignment="1">
      <alignment horizontal="center"/>
    </xf>
    <xf numFmtId="0" fontId="5" fillId="0" borderId="0" xfId="0" applyNumberFormat="1" applyFont="1"/>
    <xf numFmtId="0" fontId="5" fillId="0" borderId="0" xfId="0" applyFont="1" applyBorder="1" applyAlignment="1">
      <alignment horizontal="right"/>
    </xf>
    <xf numFmtId="4" fontId="0" fillId="0" borderId="0" xfId="0" applyNumberFormat="1" applyBorder="1"/>
    <xf numFmtId="4" fontId="5" fillId="5" borderId="0" xfId="0" applyNumberFormat="1" applyFont="1" applyFill="1" applyBorder="1" applyAlignment="1">
      <alignment horizontal="right"/>
    </xf>
    <xf numFmtId="3" fontId="5" fillId="5" borderId="0" xfId="0" applyNumberFormat="1" applyFont="1" applyFill="1" applyBorder="1"/>
    <xf numFmtId="0" fontId="5" fillId="0" borderId="0" xfId="0" applyFont="1" applyBorder="1"/>
    <xf numFmtId="3" fontId="5" fillId="5" borderId="0" xfId="0" applyNumberFormat="1" applyFont="1" applyFill="1" applyBorder="1" applyAlignment="1">
      <alignment horizontal="right"/>
    </xf>
    <xf numFmtId="4" fontId="5" fillId="0" borderId="0" xfId="0" applyNumberFormat="1" applyFont="1" applyBorder="1" applyAlignment="1">
      <alignment horizontal="right"/>
    </xf>
    <xf numFmtId="4" fontId="5" fillId="0" borderId="0" xfId="13" applyNumberFormat="1" applyFont="1" applyBorder="1" applyAlignment="1">
      <alignment horizontal="right" wrapText="1"/>
    </xf>
    <xf numFmtId="4" fontId="5" fillId="0" borderId="0" xfId="13" applyNumberFormat="1" applyFont="1" applyBorder="1" applyAlignment="1">
      <alignment wrapText="1"/>
    </xf>
    <xf numFmtId="4" fontId="5" fillId="5" borderId="0" xfId="13" applyNumberFormat="1" applyFont="1" applyFill="1" applyBorder="1" applyAlignment="1">
      <alignment horizontal="right" wrapText="1"/>
    </xf>
    <xf numFmtId="3" fontId="5" fillId="5" borderId="0" xfId="13" applyNumberFormat="1" applyFont="1" applyFill="1" applyBorder="1" applyAlignment="1">
      <alignment wrapText="1"/>
    </xf>
    <xf numFmtId="0" fontId="5" fillId="5" borderId="0" xfId="13" applyFont="1" applyFill="1" applyBorder="1" applyAlignment="1">
      <alignment horizontal="center"/>
    </xf>
    <xf numFmtId="2" fontId="5" fillId="5" borderId="0" xfId="13" applyNumberFormat="1" applyFont="1" applyFill="1" applyBorder="1" applyAlignment="1">
      <alignment wrapText="1"/>
    </xf>
    <xf numFmtId="2" fontId="5" fillId="0" borderId="0" xfId="13" applyNumberFormat="1" applyFont="1" applyFill="1" applyAlignment="1">
      <alignment wrapText="1"/>
    </xf>
    <xf numFmtId="2" fontId="5" fillId="0" borderId="3" xfId="13" applyNumberFormat="1" applyFont="1" applyFill="1" applyBorder="1"/>
    <xf numFmtId="2" fontId="65" fillId="5" borderId="0" xfId="13" applyNumberFormat="1" applyFont="1" applyFill="1" applyAlignment="1">
      <alignment wrapText="1"/>
    </xf>
    <xf numFmtId="4" fontId="65" fillId="5" borderId="3" xfId="13" applyNumberFormat="1" applyFont="1" applyFill="1" applyBorder="1"/>
    <xf numFmtId="164" fontId="0" fillId="0" borderId="0" xfId="0" applyNumberFormat="1" applyFill="1"/>
    <xf numFmtId="3" fontId="5" fillId="0" borderId="0" xfId="0" applyNumberFormat="1" applyFont="1" applyBorder="1"/>
    <xf numFmtId="0" fontId="6" fillId="0" borderId="0" xfId="1" applyAlignment="1" applyProtection="1"/>
    <xf numFmtId="0" fontId="6" fillId="0" borderId="0" xfId="1" applyAlignment="1" applyProtection="1"/>
    <xf numFmtId="0" fontId="2" fillId="0" borderId="0" xfId="0" applyFont="1" applyAlignment="1">
      <alignment vertical="top"/>
    </xf>
    <xf numFmtId="0" fontId="0" fillId="0" borderId="0" xfId="0" applyAlignment="1">
      <alignment vertical="top"/>
    </xf>
    <xf numFmtId="0" fontId="40" fillId="6" borderId="9" xfId="0" applyFont="1" applyFill="1" applyBorder="1" applyAlignment="1">
      <alignment horizontal="center" vertical="center"/>
    </xf>
    <xf numFmtId="0" fontId="2" fillId="0" borderId="0" xfId="0" applyFont="1" applyAlignment="1">
      <alignment vertical="top" wrapText="1"/>
    </xf>
    <xf numFmtId="0" fontId="88" fillId="0" borderId="0" xfId="19" applyFill="1" applyAlignment="1" applyProtection="1">
      <alignment vertical="top"/>
    </xf>
    <xf numFmtId="0" fontId="88" fillId="0" borderId="0" xfId="19" applyBorder="1" applyAlignment="1" applyProtection="1">
      <alignment vertical="top"/>
    </xf>
    <xf numFmtId="0" fontId="6" fillId="0" borderId="0" xfId="1" applyAlignment="1" applyProtection="1">
      <alignment vertical="top"/>
    </xf>
    <xf numFmtId="0" fontId="4" fillId="0" borderId="0" xfId="15" applyAlignment="1">
      <alignment vertical="top"/>
    </xf>
    <xf numFmtId="2" fontId="5" fillId="0" borderId="0" xfId="0" applyNumberFormat="1" applyFont="1" applyFill="1"/>
    <xf numFmtId="4" fontId="5" fillId="0" borderId="3" xfId="0" applyNumberFormat="1" applyFont="1" applyFill="1" applyBorder="1"/>
    <xf numFmtId="0" fontId="5" fillId="0" borderId="0" xfId="0" applyFont="1" applyFill="1" applyBorder="1" applyAlignment="1">
      <alignment horizontal="center"/>
    </xf>
    <xf numFmtId="4" fontId="5" fillId="0" borderId="0" xfId="0" applyNumberFormat="1" applyFont="1" applyFill="1" applyBorder="1"/>
    <xf numFmtId="2" fontId="5" fillId="0" borderId="3" xfId="0" applyNumberFormat="1" applyFont="1" applyFill="1" applyBorder="1"/>
    <xf numFmtId="0" fontId="6" fillId="0" borderId="0" xfId="1" applyAlignment="1" applyProtection="1">
      <alignment horizontal="left"/>
    </xf>
    <xf numFmtId="4" fontId="5" fillId="0" borderId="2" xfId="0" applyNumberFormat="1" applyFont="1" applyFill="1" applyBorder="1" applyAlignment="1">
      <alignment horizontal="right"/>
    </xf>
    <xf numFmtId="0" fontId="5" fillId="0" borderId="2" xfId="0" applyFont="1" applyFill="1" applyBorder="1" applyAlignment="1">
      <alignment horizontal="center"/>
    </xf>
    <xf numFmtId="14" fontId="5" fillId="5" borderId="13" xfId="0" applyNumberFormat="1" applyFont="1" applyFill="1" applyBorder="1" applyAlignment="1">
      <alignment horizontal="center"/>
    </xf>
    <xf numFmtId="2" fontId="0" fillId="0" borderId="3" xfId="0" applyNumberFormat="1" applyFill="1" applyBorder="1"/>
    <xf numFmtId="4" fontId="5" fillId="0" borderId="0" xfId="0" applyNumberFormat="1" applyFont="1" applyBorder="1" applyAlignment="1">
      <alignment horizontal="right" vertical="center" wrapText="1"/>
    </xf>
    <xf numFmtId="4" fontId="5" fillId="0" borderId="0" xfId="0" applyNumberFormat="1" applyFont="1" applyBorder="1" applyAlignment="1">
      <alignment horizontal="right" wrapText="1"/>
    </xf>
    <xf numFmtId="0" fontId="0" fillId="0" borderId="0" xfId="0" applyBorder="1"/>
    <xf numFmtId="2" fontId="5" fillId="0" borderId="0" xfId="0" applyNumberFormat="1" applyFont="1" applyBorder="1"/>
    <xf numFmtId="2" fontId="0" fillId="5" borderId="13" xfId="0" applyNumberFormat="1" applyFill="1" applyBorder="1"/>
    <xf numFmtId="2" fontId="5" fillId="0" borderId="2" xfId="0" applyNumberFormat="1" applyFont="1" applyFill="1" applyBorder="1"/>
    <xf numFmtId="4" fontId="5" fillId="0" borderId="13" xfId="0" applyNumberFormat="1" applyFont="1" applyFill="1" applyBorder="1" applyAlignment="1">
      <alignment horizontal="right"/>
    </xf>
    <xf numFmtId="0" fontId="0" fillId="0" borderId="0" xfId="0" applyFill="1" applyBorder="1"/>
    <xf numFmtId="4" fontId="5" fillId="5" borderId="0" xfId="15" applyNumberFormat="1" applyFont="1" applyFill="1" applyBorder="1" applyAlignment="1">
      <alignment horizontal="right"/>
    </xf>
    <xf numFmtId="0" fontId="5" fillId="5" borderId="3" xfId="15" applyFont="1" applyFill="1" applyBorder="1"/>
    <xf numFmtId="0" fontId="5" fillId="5" borderId="0" xfId="15" applyFont="1" applyFill="1" applyBorder="1" applyAlignment="1">
      <alignment horizontal="center"/>
    </xf>
    <xf numFmtId="4" fontId="5" fillId="5" borderId="0" xfId="15" applyNumberFormat="1" applyFont="1" applyFill="1" applyBorder="1"/>
    <xf numFmtId="0" fontId="5" fillId="0" borderId="0" xfId="0" applyFont="1" applyFill="1" applyAlignment="1">
      <alignment horizontal="left"/>
    </xf>
    <xf numFmtId="0" fontId="46" fillId="0" borderId="0" xfId="0" applyFont="1" applyAlignment="1">
      <alignment horizontal="left" vertical="center"/>
    </xf>
    <xf numFmtId="0" fontId="2" fillId="0" borderId="0" xfId="0" applyFont="1" applyBorder="1" applyAlignment="1">
      <alignment vertical="top"/>
    </xf>
    <xf numFmtId="14" fontId="5" fillId="0" borderId="10" xfId="0" applyNumberFormat="1" applyFont="1" applyFill="1" applyBorder="1" applyAlignment="1">
      <alignment horizontal="center"/>
    </xf>
    <xf numFmtId="0" fontId="70" fillId="0" borderId="0" xfId="0" applyFont="1" applyBorder="1"/>
    <xf numFmtId="3" fontId="5" fillId="0" borderId="0" xfId="0" applyNumberFormat="1" applyFont="1" applyBorder="1" applyAlignment="1">
      <alignment horizontal="right"/>
    </xf>
    <xf numFmtId="0" fontId="80" fillId="0" borderId="0" xfId="0" applyFont="1" applyBorder="1"/>
    <xf numFmtId="0" fontId="73" fillId="0" borderId="0" xfId="4" applyFont="1" applyBorder="1" applyAlignment="1">
      <alignment wrapText="1"/>
    </xf>
    <xf numFmtId="172" fontId="5" fillId="0" borderId="0" xfId="0" applyNumberFormat="1" applyFont="1" applyBorder="1" applyAlignment="1">
      <alignment horizontal="right"/>
    </xf>
    <xf numFmtId="172" fontId="5" fillId="5" borderId="0" xfId="0" applyNumberFormat="1" applyFont="1" applyFill="1" applyBorder="1" applyAlignment="1">
      <alignment horizontal="right"/>
    </xf>
    <xf numFmtId="168" fontId="2" fillId="0" borderId="0" xfId="0" applyNumberFormat="1" applyFont="1" applyBorder="1"/>
    <xf numFmtId="0" fontId="40" fillId="6" borderId="43" xfId="0" applyFont="1" applyFill="1" applyBorder="1" applyAlignment="1">
      <alignment horizontal="right"/>
    </xf>
    <xf numFmtId="0" fontId="67" fillId="0" borderId="0" xfId="0" applyFont="1" applyBorder="1"/>
    <xf numFmtId="0" fontId="70" fillId="0" borderId="0" xfId="0" applyFont="1" applyFill="1"/>
    <xf numFmtId="4" fontId="5" fillId="0" borderId="0" xfId="0" applyNumberFormat="1" applyFont="1" applyFill="1" applyBorder="1" applyAlignment="1">
      <alignment horizontal="right"/>
    </xf>
    <xf numFmtId="0" fontId="80" fillId="0" borderId="0" xfId="0" applyFont="1" applyFill="1"/>
    <xf numFmtId="0" fontId="73" fillId="0" borderId="0" xfId="4" applyFont="1" applyFill="1" applyAlignment="1">
      <alignment wrapText="1"/>
    </xf>
    <xf numFmtId="168" fontId="2" fillId="0" borderId="0" xfId="0" applyNumberFormat="1" applyFont="1" applyFill="1"/>
    <xf numFmtId="0" fontId="67" fillId="0" borderId="0" xfId="0" applyFont="1" applyFill="1"/>
    <xf numFmtId="0" fontId="6" fillId="0" borderId="0" xfId="1" applyAlignment="1" applyProtection="1"/>
    <xf numFmtId="172" fontId="5" fillId="5" borderId="0" xfId="0" applyNumberFormat="1" applyFont="1" applyFill="1" applyBorder="1"/>
    <xf numFmtId="172" fontId="5" fillId="0" borderId="0" xfId="0" applyNumberFormat="1" applyFont="1" applyBorder="1"/>
    <xf numFmtId="0" fontId="75" fillId="0" borderId="0" xfId="0" applyFont="1" applyBorder="1"/>
    <xf numFmtId="2" fontId="2" fillId="0" borderId="0" xfId="0" applyNumberFormat="1" applyFont="1" applyBorder="1" applyAlignment="1">
      <alignment horizontal="right"/>
    </xf>
    <xf numFmtId="2" fontId="65" fillId="9" borderId="0" xfId="0" applyNumberFormat="1" applyFont="1" applyFill="1" applyBorder="1" applyAlignment="1">
      <alignment horizontal="right"/>
    </xf>
    <xf numFmtId="2" fontId="65" fillId="0" borderId="0" xfId="0" applyNumberFormat="1" applyFont="1" applyBorder="1" applyAlignment="1">
      <alignment horizontal="right"/>
    </xf>
    <xf numFmtId="1" fontId="65" fillId="0" borderId="0" xfId="0" applyNumberFormat="1" applyFont="1" applyBorder="1" applyAlignment="1">
      <alignment horizontal="right"/>
    </xf>
    <xf numFmtId="168" fontId="65" fillId="0" borderId="0" xfId="0" applyNumberFormat="1" applyFont="1" applyBorder="1" applyAlignment="1">
      <alignment horizontal="right"/>
    </xf>
    <xf numFmtId="168" fontId="65" fillId="9" borderId="0" xfId="0" applyNumberFormat="1" applyFont="1" applyFill="1" applyBorder="1" applyAlignment="1">
      <alignment horizontal="right"/>
    </xf>
    <xf numFmtId="0" fontId="2" fillId="0" borderId="0" xfId="0" applyFont="1" applyBorder="1"/>
    <xf numFmtId="2" fontId="69" fillId="5" borderId="0" xfId="0" applyNumberFormat="1" applyFont="1" applyFill="1"/>
    <xf numFmtId="14" fontId="69" fillId="5" borderId="0" xfId="0" applyNumberFormat="1" applyFont="1" applyFill="1" applyAlignment="1">
      <alignment horizontal="center"/>
    </xf>
    <xf numFmtId="2" fontId="69" fillId="0" borderId="0" xfId="0" applyNumberFormat="1" applyFont="1"/>
    <xf numFmtId="0" fontId="0" fillId="11" borderId="0" xfId="0" applyFill="1"/>
    <xf numFmtId="0" fontId="15" fillId="5" borderId="1" xfId="0" applyFont="1" applyFill="1" applyBorder="1"/>
    <xf numFmtId="0" fontId="15" fillId="5" borderId="0" xfId="0" applyFont="1" applyFill="1"/>
    <xf numFmtId="0" fontId="94" fillId="5" borderId="0" xfId="0" applyFont="1" applyFill="1"/>
    <xf numFmtId="4" fontId="15" fillId="5" borderId="3" xfId="0" applyNumberFormat="1" applyFont="1" applyFill="1" applyBorder="1" applyAlignment="1">
      <alignment horizontal="right"/>
    </xf>
    <xf numFmtId="172" fontId="5" fillId="0" borderId="2" xfId="0" applyNumberFormat="1" applyFont="1" applyBorder="1"/>
    <xf numFmtId="172" fontId="5" fillId="0" borderId="13" xfId="0" applyNumberFormat="1" applyFont="1" applyBorder="1"/>
    <xf numFmtId="0" fontId="95" fillId="0" borderId="0" xfId="4" applyFont="1" applyAlignment="1">
      <alignment wrapText="1"/>
    </xf>
    <xf numFmtId="0" fontId="95" fillId="0" borderId="0" xfId="0" applyFont="1" applyFill="1"/>
    <xf numFmtId="0" fontId="95" fillId="0" borderId="0" xfId="0" applyFont="1"/>
    <xf numFmtId="4" fontId="5" fillId="5" borderId="2" xfId="0" applyNumberFormat="1" applyFont="1" applyFill="1" applyBorder="1" applyAlignment="1">
      <alignment horizontal="right" wrapText="1"/>
    </xf>
    <xf numFmtId="175" fontId="0" fillId="0" borderId="0" xfId="21" applyNumberFormat="1" applyFont="1"/>
    <xf numFmtId="174" fontId="0" fillId="0" borderId="0" xfId="8" applyNumberFormat="1" applyFont="1"/>
    <xf numFmtId="14" fontId="0" fillId="0" borderId="0" xfId="0" applyNumberFormat="1"/>
    <xf numFmtId="14" fontId="8" fillId="0" borderId="0" xfId="0" applyNumberFormat="1" applyFont="1"/>
    <xf numFmtId="2" fontId="96" fillId="0" borderId="0" xfId="0" applyNumberFormat="1" applyFont="1"/>
    <xf numFmtId="0" fontId="6" fillId="0" borderId="0" xfId="1" applyAlignment="1" applyProtection="1"/>
    <xf numFmtId="0" fontId="6" fillId="0" borderId="0" xfId="1" applyBorder="1" applyAlignment="1" applyProtection="1">
      <alignment wrapText="1"/>
    </xf>
    <xf numFmtId="0" fontId="6" fillId="0" borderId="0" xfId="1" applyAlignment="1" applyProtection="1">
      <alignment wrapText="1"/>
    </xf>
    <xf numFmtId="0" fontId="6" fillId="0" borderId="0" xfId="1" applyAlignment="1" applyProtection="1"/>
    <xf numFmtId="0" fontId="0" fillId="0" borderId="0" xfId="0" applyAlignment="1">
      <alignment vertical="top"/>
    </xf>
    <xf numFmtId="0" fontId="6" fillId="0" borderId="0" xfId="1" applyAlignment="1" applyProtection="1">
      <alignment wrapText="1"/>
    </xf>
    <xf numFmtId="0" fontId="6" fillId="0" borderId="0" xfId="1" applyAlignment="1" applyProtection="1">
      <alignment vertical="top"/>
    </xf>
    <xf numFmtId="0" fontId="38" fillId="0" borderId="0" xfId="0" applyFont="1" applyFill="1"/>
    <xf numFmtId="0" fontId="2" fillId="0" borderId="0" xfId="0" applyFont="1" applyFill="1"/>
    <xf numFmtId="2" fontId="0" fillId="0" borderId="0" xfId="0" applyNumberFormat="1" applyFill="1"/>
    <xf numFmtId="0" fontId="12" fillId="0" borderId="0" xfId="0" applyFont="1" applyFill="1"/>
    <xf numFmtId="2" fontId="12" fillId="0" borderId="0" xfId="0" applyNumberFormat="1" applyFont="1" applyFill="1"/>
    <xf numFmtId="0" fontId="7" fillId="0" borderId="0" xfId="0" applyFont="1" applyFill="1"/>
    <xf numFmtId="14" fontId="5" fillId="0" borderId="0" xfId="0" applyNumberFormat="1" applyFont="1" applyFill="1" applyBorder="1" applyAlignment="1">
      <alignment horizontal="center"/>
    </xf>
    <xf numFmtId="2" fontId="0" fillId="0" borderId="0" xfId="0" applyNumberFormat="1" applyFill="1" applyBorder="1"/>
    <xf numFmtId="0" fontId="9" fillId="0" borderId="0" xfId="0" applyFont="1" applyFill="1"/>
    <xf numFmtId="0" fontId="0" fillId="0" borderId="0" xfId="0" applyFill="1" applyAlignment="1">
      <alignment horizontal="left"/>
    </xf>
    <xf numFmtId="3" fontId="2" fillId="5" borderId="0" xfId="15" applyNumberFormat="1" applyFont="1" applyFill="1" applyBorder="1"/>
    <xf numFmtId="0" fontId="2" fillId="0" borderId="0" xfId="0" applyFont="1" applyFill="1" applyAlignment="1">
      <alignment horizontal="left"/>
    </xf>
    <xf numFmtId="164" fontId="0" fillId="0" borderId="0" xfId="0" applyNumberFormat="1" applyFill="1" applyAlignment="1">
      <alignment horizontal="center"/>
    </xf>
    <xf numFmtId="14" fontId="2" fillId="5" borderId="1" xfId="0" applyNumberFormat="1" applyFont="1" applyFill="1" applyBorder="1" applyAlignment="1">
      <alignment horizontal="center"/>
    </xf>
    <xf numFmtId="43" fontId="0" fillId="5" borderId="0" xfId="21" applyFont="1" applyFill="1" applyBorder="1"/>
    <xf numFmtId="4" fontId="0" fillId="5" borderId="0" xfId="0" applyNumberFormat="1" applyFill="1" applyBorder="1"/>
    <xf numFmtId="169" fontId="0" fillId="0" borderId="0" xfId="0" applyNumberFormat="1" applyFill="1"/>
    <xf numFmtId="2" fontId="13" fillId="0" borderId="0" xfId="15" applyNumberFormat="1" applyFont="1" applyFill="1"/>
    <xf numFmtId="17" fontId="0" fillId="0" borderId="0" xfId="0" applyNumberFormat="1" applyFill="1"/>
    <xf numFmtId="0" fontId="6" fillId="0" borderId="0" xfId="1" applyAlignment="1" applyProtection="1">
      <alignment vertical="top" wrapText="1"/>
    </xf>
    <xf numFmtId="14" fontId="0" fillId="5" borderId="10" xfId="0" applyNumberFormat="1" applyFill="1" applyBorder="1" applyAlignment="1">
      <alignment horizontal="center"/>
    </xf>
    <xf numFmtId="0" fontId="5" fillId="0" borderId="10" xfId="0" applyFont="1" applyFill="1" applyBorder="1" applyAlignment="1">
      <alignment horizontal="center"/>
    </xf>
    <xf numFmtId="0" fontId="6" fillId="0" borderId="0" xfId="1" applyAlignment="1" applyProtection="1"/>
    <xf numFmtId="0" fontId="2" fillId="0" borderId="0" xfId="0" applyFont="1"/>
    <xf numFmtId="0" fontId="2" fillId="0" borderId="0" xfId="0" applyFont="1" applyAlignment="1">
      <alignment vertical="top"/>
    </xf>
    <xf numFmtId="0" fontId="2" fillId="0" borderId="0" xfId="0" applyFont="1" applyAlignment="1">
      <alignment horizontal="left" vertical="top" wrapText="1"/>
    </xf>
    <xf numFmtId="0" fontId="0" fillId="0" borderId="0" xfId="0" applyAlignment="1">
      <alignment vertical="top"/>
    </xf>
    <xf numFmtId="0" fontId="2" fillId="0" borderId="0" xfId="0" applyFont="1" applyAlignment="1">
      <alignment vertical="top" wrapText="1"/>
    </xf>
    <xf numFmtId="0" fontId="6" fillId="0" borderId="0" xfId="1" applyFill="1" applyAlignment="1" applyProtection="1">
      <alignment vertical="top"/>
    </xf>
    <xf numFmtId="14" fontId="5" fillId="5" borderId="0" xfId="0" applyNumberFormat="1" applyFont="1" applyFill="1" applyBorder="1" applyAlignment="1">
      <alignment horizontal="center"/>
    </xf>
    <xf numFmtId="14" fontId="0" fillId="0" borderId="0" xfId="0" applyNumberFormat="1" applyBorder="1" applyAlignment="1">
      <alignment horizontal="center"/>
    </xf>
    <xf numFmtId="2" fontId="0" fillId="0" borderId="0" xfId="0" applyNumberFormat="1" applyBorder="1"/>
    <xf numFmtId="2" fontId="0" fillId="5" borderId="2" xfId="0" applyNumberFormat="1" applyFill="1" applyBorder="1"/>
    <xf numFmtId="0" fontId="6" fillId="0" borderId="0" xfId="1" applyAlignment="1" applyProtection="1"/>
    <xf numFmtId="0" fontId="2" fillId="0" borderId="0" xfId="0" applyFont="1"/>
    <xf numFmtId="0" fontId="0" fillId="4" borderId="2" xfId="0" applyFill="1" applyBorder="1"/>
    <xf numFmtId="0" fontId="5" fillId="4" borderId="10" xfId="0" applyFont="1" applyFill="1" applyBorder="1" applyAlignment="1">
      <alignment horizontal="center"/>
    </xf>
    <xf numFmtId="4" fontId="5" fillId="4" borderId="2" xfId="0" applyNumberFormat="1" applyFont="1" applyFill="1" applyBorder="1" applyAlignment="1">
      <alignment horizontal="right"/>
    </xf>
    <xf numFmtId="173" fontId="5" fillId="4" borderId="13" xfId="0" applyNumberFormat="1" applyFont="1" applyFill="1" applyBorder="1"/>
    <xf numFmtId="2" fontId="5" fillId="5" borderId="6" xfId="0" applyNumberFormat="1" applyFont="1" applyFill="1" applyBorder="1" applyAlignment="1">
      <alignment horizontal="right"/>
    </xf>
    <xf numFmtId="2" fontId="5" fillId="5" borderId="0" xfId="0" applyNumberFormat="1" applyFont="1" applyFill="1" applyBorder="1" applyAlignment="1">
      <alignment horizontal="right"/>
    </xf>
    <xf numFmtId="2" fontId="5" fillId="4" borderId="2" xfId="0" applyNumberFormat="1" applyFont="1" applyFill="1" applyBorder="1" applyAlignment="1">
      <alignment horizontal="right"/>
    </xf>
    <xf numFmtId="2" fontId="5" fillId="4" borderId="13" xfId="0" applyNumberFormat="1" applyFont="1" applyFill="1" applyBorder="1" applyAlignment="1">
      <alignment horizontal="right"/>
    </xf>
    <xf numFmtId="4" fontId="5" fillId="0" borderId="0" xfId="0" applyNumberFormat="1" applyFont="1" applyBorder="1" applyAlignment="1">
      <alignment horizontal="center"/>
    </xf>
    <xf numFmtId="0" fontId="5" fillId="5" borderId="0" xfId="0" applyFont="1" applyFill="1" applyBorder="1"/>
    <xf numFmtId="2" fontId="5" fillId="0" borderId="0" xfId="0" applyNumberFormat="1" applyFont="1" applyBorder="1" applyAlignment="1">
      <alignment horizontal="right"/>
    </xf>
    <xf numFmtId="1" fontId="5" fillId="0" borderId="0" xfId="0" applyNumberFormat="1" applyFont="1" applyBorder="1" applyAlignment="1">
      <alignment horizontal="center"/>
    </xf>
    <xf numFmtId="0" fontId="0" fillId="0" borderId="0" xfId="0" applyBorder="1" applyAlignment="1">
      <alignment horizontal="center"/>
    </xf>
    <xf numFmtId="0" fontId="5" fillId="5" borderId="13" xfId="0" applyFont="1" applyFill="1" applyBorder="1" applyAlignment="1">
      <alignment horizontal="center"/>
    </xf>
    <xf numFmtId="0" fontId="5" fillId="4" borderId="2" xfId="0" applyFont="1" applyFill="1" applyBorder="1"/>
    <xf numFmtId="2" fontId="5" fillId="4" borderId="2" xfId="0" applyNumberFormat="1" applyFont="1" applyFill="1" applyBorder="1"/>
    <xf numFmtId="0" fontId="5" fillId="4" borderId="2" xfId="0" applyFont="1" applyFill="1" applyBorder="1" applyAlignment="1">
      <alignment horizontal="center"/>
    </xf>
    <xf numFmtId="2" fontId="5" fillId="4" borderId="13" xfId="0" applyNumberFormat="1" applyFont="1" applyFill="1" applyBorder="1"/>
    <xf numFmtId="0" fontId="5" fillId="5" borderId="3" xfId="0" applyFont="1" applyFill="1" applyBorder="1" applyAlignment="1">
      <alignment horizontal="center"/>
    </xf>
    <xf numFmtId="4" fontId="5" fillId="4" borderId="0" xfId="0" applyNumberFormat="1" applyFont="1" applyFill="1" applyBorder="1" applyAlignment="1">
      <alignment horizontal="right"/>
    </xf>
    <xf numFmtId="3" fontId="5" fillId="0" borderId="2" xfId="0" applyNumberFormat="1" applyFont="1" applyFill="1" applyBorder="1"/>
    <xf numFmtId="14" fontId="5" fillId="0" borderId="0" xfId="0" applyNumberFormat="1" applyFont="1" applyBorder="1" applyAlignment="1">
      <alignment horizontal="center" wrapText="1"/>
    </xf>
    <xf numFmtId="2" fontId="5" fillId="0" borderId="0" xfId="0" applyNumberFormat="1" applyFont="1" applyBorder="1" applyAlignment="1">
      <alignment horizontal="right" wrapText="1"/>
    </xf>
    <xf numFmtId="2" fontId="5" fillId="0" borderId="0" xfId="0" applyNumberFormat="1" applyFont="1" applyBorder="1" applyAlignment="1">
      <alignment wrapText="1"/>
    </xf>
    <xf numFmtId="4" fontId="5" fillId="5" borderId="0" xfId="0" applyNumberFormat="1" applyFont="1" applyFill="1" applyBorder="1" applyAlignment="1">
      <alignment horizontal="right" wrapText="1"/>
    </xf>
    <xf numFmtId="2" fontId="5" fillId="5" borderId="2" xfId="0" applyNumberFormat="1" applyFont="1" applyFill="1" applyBorder="1" applyAlignment="1">
      <alignment horizontal="right" wrapText="1"/>
    </xf>
    <xf numFmtId="2" fontId="5" fillId="5" borderId="13" xfId="0" applyNumberFormat="1" applyFont="1" applyFill="1" applyBorder="1" applyAlignment="1">
      <alignment wrapText="1"/>
    </xf>
    <xf numFmtId="2" fontId="5" fillId="5" borderId="13" xfId="0" applyNumberFormat="1" applyFont="1" applyFill="1" applyBorder="1" applyAlignment="1">
      <alignment horizontal="right" wrapText="1"/>
    </xf>
    <xf numFmtId="4" fontId="5" fillId="0" borderId="0" xfId="13" applyNumberFormat="1" applyFont="1" applyFill="1" applyBorder="1" applyAlignment="1">
      <alignment wrapText="1"/>
    </xf>
    <xf numFmtId="4" fontId="5" fillId="5" borderId="0" xfId="13" applyNumberFormat="1" applyFont="1" applyFill="1" applyBorder="1" applyAlignment="1">
      <alignment wrapText="1"/>
    </xf>
    <xf numFmtId="0" fontId="0" fillId="5" borderId="0" xfId="0" applyFill="1" applyBorder="1"/>
    <xf numFmtId="4" fontId="0" fillId="5" borderId="3" xfId="0" applyNumberFormat="1" applyFill="1" applyBorder="1"/>
    <xf numFmtId="4" fontId="5" fillId="0" borderId="2" xfId="13" applyNumberFormat="1" applyFont="1" applyBorder="1" applyAlignment="1">
      <alignment horizontal="right" wrapText="1"/>
    </xf>
    <xf numFmtId="0" fontId="5" fillId="0" borderId="2" xfId="13" applyFont="1" applyBorder="1" applyAlignment="1">
      <alignment horizontal="center"/>
    </xf>
    <xf numFmtId="2" fontId="5" fillId="0" borderId="2" xfId="13" applyNumberFormat="1" applyFont="1" applyBorder="1" applyAlignment="1">
      <alignment horizontal="right" wrapText="1"/>
    </xf>
    <xf numFmtId="4" fontId="5" fillId="0" borderId="13" xfId="13" applyNumberFormat="1" applyFont="1" applyBorder="1" applyAlignment="1">
      <alignment wrapText="1"/>
    </xf>
    <xf numFmtId="4" fontId="5" fillId="0" borderId="13" xfId="13" applyNumberFormat="1" applyFont="1" applyBorder="1" applyAlignment="1">
      <alignment horizontal="right" wrapText="1"/>
    </xf>
    <xf numFmtId="0" fontId="0" fillId="5" borderId="0" xfId="0" applyFill="1" applyBorder="1" applyAlignment="1">
      <alignment horizontal="center"/>
    </xf>
    <xf numFmtId="4" fontId="5" fillId="0" borderId="0" xfId="13" applyNumberFormat="1" applyFont="1" applyFill="1" applyBorder="1" applyAlignment="1">
      <alignment horizontal="right" wrapText="1"/>
    </xf>
    <xf numFmtId="3" fontId="65" fillId="0" borderId="0" xfId="13" applyNumberFormat="1" applyFont="1" applyBorder="1" applyAlignment="1">
      <alignment wrapText="1"/>
    </xf>
    <xf numFmtId="4" fontId="65" fillId="0" borderId="3" xfId="13" applyNumberFormat="1" applyFont="1" applyBorder="1" applyAlignment="1">
      <alignment wrapText="1"/>
    </xf>
    <xf numFmtId="0" fontId="65" fillId="0" borderId="0" xfId="13" applyFont="1" applyBorder="1" applyAlignment="1">
      <alignment horizontal="center"/>
    </xf>
    <xf numFmtId="2" fontId="65" fillId="0" borderId="0" xfId="13" applyNumberFormat="1" applyFont="1" applyBorder="1" applyAlignment="1">
      <alignment wrapText="1"/>
    </xf>
    <xf numFmtId="3" fontId="5" fillId="5" borderId="2" xfId="13" applyNumberFormat="1" applyFont="1" applyFill="1" applyBorder="1" applyAlignment="1">
      <alignment wrapText="1"/>
    </xf>
    <xf numFmtId="0" fontId="5" fillId="5" borderId="2" xfId="13" applyFont="1" applyFill="1" applyBorder="1" applyAlignment="1">
      <alignment horizontal="center"/>
    </xf>
    <xf numFmtId="2" fontId="65" fillId="5" borderId="2" xfId="13" applyNumberFormat="1" applyFont="1" applyFill="1" applyBorder="1" applyAlignment="1">
      <alignment wrapText="1"/>
    </xf>
    <xf numFmtId="4" fontId="65" fillId="5" borderId="13" xfId="13" applyNumberFormat="1" applyFont="1" applyFill="1" applyBorder="1"/>
    <xf numFmtId="14" fontId="5" fillId="0" borderId="13" xfId="0" applyNumberFormat="1" applyFont="1" applyBorder="1" applyAlignment="1">
      <alignment horizontal="center"/>
    </xf>
    <xf numFmtId="4" fontId="5" fillId="5" borderId="0" xfId="0" applyNumberFormat="1" applyFont="1" applyFill="1" applyBorder="1" applyAlignment="1">
      <alignment horizontal="right" vertical="center" wrapText="1"/>
    </xf>
    <xf numFmtId="4" fontId="5" fillId="0" borderId="2" xfId="0" applyNumberFormat="1" applyFont="1" applyBorder="1" applyAlignment="1">
      <alignment horizontal="right" vertical="center" wrapText="1"/>
    </xf>
    <xf numFmtId="0" fontId="2" fillId="4" borderId="0" xfId="0" applyFont="1" applyFill="1"/>
    <xf numFmtId="0" fontId="0" fillId="0" borderId="0" xfId="0" applyBorder="1" applyAlignment="1">
      <alignment vertical="top"/>
    </xf>
    <xf numFmtId="2" fontId="5" fillId="0" borderId="3" xfId="0" applyNumberFormat="1" applyFont="1" applyFill="1" applyBorder="1" applyAlignment="1">
      <alignment horizontal="right"/>
    </xf>
    <xf numFmtId="1" fontId="5" fillId="0" borderId="0" xfId="0" applyNumberFormat="1" applyFont="1" applyBorder="1"/>
    <xf numFmtId="0" fontId="6" fillId="0" borderId="0" xfId="1" applyAlignment="1" applyProtection="1"/>
    <xf numFmtId="0" fontId="2" fillId="0" borderId="0" xfId="0" applyFont="1"/>
    <xf numFmtId="0" fontId="2" fillId="0" borderId="0" xfId="0" applyFont="1" applyAlignment="1">
      <alignment vertical="top"/>
    </xf>
    <xf numFmtId="3" fontId="5" fillId="5" borderId="2" xfId="0" applyNumberFormat="1" applyFont="1" applyFill="1" applyBorder="1" applyAlignment="1">
      <alignment horizontal="right"/>
    </xf>
    <xf numFmtId="1" fontId="5" fillId="5" borderId="20" xfId="0" applyNumberFormat="1" applyFont="1" applyFill="1" applyBorder="1"/>
    <xf numFmtId="2" fontId="5" fillId="5" borderId="20" xfId="0" applyNumberFormat="1" applyFont="1" applyFill="1" applyBorder="1"/>
    <xf numFmtId="4" fontId="5" fillId="5" borderId="29" xfId="0" applyNumberFormat="1" applyFont="1" applyFill="1" applyBorder="1" applyAlignment="1">
      <alignment horizontal="right"/>
    </xf>
    <xf numFmtId="43" fontId="0" fillId="0" borderId="0" xfId="21" applyFont="1" applyFill="1" applyBorder="1"/>
    <xf numFmtId="4" fontId="0" fillId="0" borderId="0" xfId="0" applyNumberFormat="1" applyFill="1" applyBorder="1"/>
    <xf numFmtId="0" fontId="0" fillId="0" borderId="3" xfId="0" applyFill="1" applyBorder="1"/>
    <xf numFmtId="14" fontId="2" fillId="5" borderId="10" xfId="0" applyNumberFormat="1" applyFont="1" applyFill="1" applyBorder="1" applyAlignment="1">
      <alignment horizontal="center"/>
    </xf>
    <xf numFmtId="43" fontId="0" fillId="5" borderId="2" xfId="21" applyFont="1" applyFill="1" applyBorder="1"/>
    <xf numFmtId="4" fontId="5" fillId="0" borderId="13" xfId="0" applyNumberFormat="1" applyFont="1" applyBorder="1" applyAlignment="1">
      <alignment horizontal="right" vertical="center" wrapText="1"/>
    </xf>
    <xf numFmtId="4" fontId="2" fillId="0" borderId="2" xfId="0" applyNumberFormat="1" applyFont="1" applyBorder="1" applyAlignment="1">
      <alignment horizontal="right"/>
    </xf>
    <xf numFmtId="0" fontId="5" fillId="0" borderId="2" xfId="0" applyFont="1" applyBorder="1" applyAlignment="1">
      <alignment horizontal="right"/>
    </xf>
    <xf numFmtId="0" fontId="5" fillId="0" borderId="0" xfId="15" applyFont="1" applyBorder="1" applyAlignment="1">
      <alignment horizontal="center"/>
    </xf>
    <xf numFmtId="4" fontId="5" fillId="0" borderId="0" xfId="15" applyNumberFormat="1" applyFont="1" applyBorder="1" applyAlignment="1">
      <alignment horizontal="right"/>
    </xf>
    <xf numFmtId="0" fontId="5" fillId="0" borderId="0" xfId="15" applyFont="1" applyBorder="1"/>
    <xf numFmtId="4" fontId="5" fillId="0" borderId="0" xfId="15" applyNumberFormat="1" applyFont="1" applyFill="1" applyBorder="1"/>
    <xf numFmtId="2" fontId="5" fillId="0" borderId="0" xfId="15" applyNumberFormat="1" applyFont="1" applyFill="1" applyBorder="1"/>
    <xf numFmtId="3" fontId="5" fillId="0" borderId="0" xfId="13" applyNumberFormat="1" applyFont="1" applyBorder="1" applyAlignment="1">
      <alignment wrapText="1"/>
    </xf>
    <xf numFmtId="2" fontId="5" fillId="0" borderId="0" xfId="13" applyNumberFormat="1" applyFont="1" applyBorder="1" applyAlignment="1">
      <alignment wrapText="1"/>
    </xf>
    <xf numFmtId="14" fontId="5" fillId="5" borderId="10" xfId="13" applyNumberFormat="1" applyFont="1" applyFill="1" applyBorder="1" applyAlignment="1">
      <alignment horizontal="center" wrapText="1"/>
    </xf>
    <xf numFmtId="2" fontId="5" fillId="5" borderId="2" xfId="13" applyNumberFormat="1" applyFont="1" applyFill="1" applyBorder="1" applyAlignment="1">
      <alignment wrapText="1"/>
    </xf>
    <xf numFmtId="2" fontId="5" fillId="5" borderId="13" xfId="13" applyNumberFormat="1" applyFont="1" applyFill="1" applyBorder="1"/>
    <xf numFmtId="164" fontId="5" fillId="0" borderId="3" xfId="13" applyNumberFormat="1" applyFont="1" applyBorder="1"/>
    <xf numFmtId="3" fontId="2" fillId="5" borderId="0" xfId="15" applyNumberFormat="1" applyFont="1" applyFill="1" applyAlignment="1">
      <alignment horizontal="right"/>
    </xf>
    <xf numFmtId="3" fontId="65" fillId="0" borderId="0" xfId="15" applyNumberFormat="1" applyFont="1" applyAlignment="1">
      <alignment horizontal="right"/>
    </xf>
    <xf numFmtId="0" fontId="6" fillId="0" borderId="0" xfId="1" applyAlignment="1" applyProtection="1"/>
    <xf numFmtId="0" fontId="2" fillId="0" borderId="0" xfId="0" applyFont="1"/>
    <xf numFmtId="0" fontId="6" fillId="0" borderId="0" xfId="1" applyAlignment="1" applyProtection="1"/>
    <xf numFmtId="0" fontId="0" fillId="0" borderId="0" xfId="0" applyAlignment="1">
      <alignment wrapText="1"/>
    </xf>
    <xf numFmtId="0" fontId="5" fillId="5" borderId="0" xfId="0" applyNumberFormat="1" applyFont="1" applyFill="1" applyBorder="1"/>
    <xf numFmtId="0" fontId="5" fillId="0" borderId="2" xfId="0" applyNumberFormat="1" applyFont="1" applyFill="1" applyBorder="1"/>
    <xf numFmtId="2" fontId="5" fillId="0" borderId="13" xfId="0" applyNumberFormat="1" applyFont="1" applyFill="1" applyBorder="1" applyAlignment="1">
      <alignment horizontal="right"/>
    </xf>
    <xf numFmtId="0" fontId="2" fillId="0" borderId="0" xfId="0" applyFont="1"/>
    <xf numFmtId="0" fontId="12" fillId="5" borderId="0" xfId="0" applyFont="1" applyFill="1" applyBorder="1"/>
    <xf numFmtId="0" fontId="42" fillId="5" borderId="0" xfId="0" applyFont="1" applyFill="1" applyBorder="1"/>
    <xf numFmtId="167" fontId="5" fillId="5" borderId="0" xfId="0" applyNumberFormat="1" applyFont="1" applyFill="1" applyBorder="1"/>
    <xf numFmtId="0" fontId="12" fillId="0" borderId="10" xfId="0" applyFont="1" applyBorder="1"/>
    <xf numFmtId="0" fontId="12" fillId="0" borderId="2" xfId="0" applyFont="1" applyBorder="1"/>
    <xf numFmtId="0" fontId="42" fillId="0" borderId="13" xfId="0" applyFont="1" applyBorder="1"/>
    <xf numFmtId="167" fontId="5" fillId="0" borderId="2" xfId="0" applyNumberFormat="1" applyFont="1" applyFill="1" applyBorder="1"/>
    <xf numFmtId="0" fontId="5" fillId="0" borderId="13" xfId="0" applyFont="1" applyFill="1" applyBorder="1"/>
    <xf numFmtId="2" fontId="2" fillId="5" borderId="0" xfId="15" applyNumberFormat="1" applyFont="1" applyFill="1" applyBorder="1" applyAlignment="1">
      <alignment horizontal="center"/>
    </xf>
    <xf numFmtId="3" fontId="40" fillId="0" borderId="0" xfId="13" applyNumberFormat="1" applyFont="1" applyBorder="1" applyAlignment="1">
      <alignment wrapText="1"/>
    </xf>
    <xf numFmtId="3" fontId="5" fillId="0" borderId="0" xfId="13" applyNumberFormat="1" applyFont="1" applyFill="1" applyBorder="1" applyAlignment="1">
      <alignment wrapText="1"/>
    </xf>
    <xf numFmtId="0" fontId="6" fillId="0" borderId="0" xfId="19" applyFont="1"/>
    <xf numFmtId="1" fontId="5" fillId="0" borderId="13" xfId="0" applyNumberFormat="1" applyFont="1" applyFill="1" applyBorder="1"/>
    <xf numFmtId="0" fontId="5" fillId="5" borderId="10" xfId="15" applyFont="1" applyFill="1" applyBorder="1" applyAlignment="1">
      <alignment horizontal="center"/>
    </xf>
    <xf numFmtId="4" fontId="5" fillId="5" borderId="2" xfId="15" applyNumberFormat="1" applyFont="1" applyFill="1" applyBorder="1" applyAlignment="1">
      <alignment horizontal="right"/>
    </xf>
    <xf numFmtId="0" fontId="5" fillId="5" borderId="13" xfId="15" applyFont="1" applyFill="1" applyBorder="1"/>
    <xf numFmtId="0" fontId="5" fillId="5" borderId="2" xfId="15" applyFont="1" applyFill="1" applyBorder="1" applyAlignment="1">
      <alignment horizontal="center"/>
    </xf>
    <xf numFmtId="4" fontId="5" fillId="5" borderId="2" xfId="15" applyNumberFormat="1" applyFont="1" applyFill="1" applyBorder="1"/>
    <xf numFmtId="2" fontId="5" fillId="5" borderId="13" xfId="15" applyNumberFormat="1" applyFont="1" applyFill="1" applyBorder="1"/>
    <xf numFmtId="0" fontId="65" fillId="9" borderId="2" xfId="0" applyFont="1" applyFill="1" applyBorder="1"/>
    <xf numFmtId="0" fontId="77" fillId="9" borderId="2" xfId="0" applyFont="1" applyFill="1" applyBorder="1"/>
    <xf numFmtId="2" fontId="65" fillId="9" borderId="2" xfId="0" applyNumberFormat="1" applyFont="1" applyFill="1" applyBorder="1" applyAlignment="1">
      <alignment horizontal="right"/>
    </xf>
    <xf numFmtId="0" fontId="65" fillId="0" borderId="0" xfId="0" applyFont="1" applyBorder="1"/>
    <xf numFmtId="0" fontId="77" fillId="0" borderId="0" xfId="0" applyFont="1" applyBorder="1"/>
    <xf numFmtId="2" fontId="65" fillId="9" borderId="13" xfId="0" applyNumberFormat="1" applyFont="1" applyFill="1" applyBorder="1" applyAlignment="1">
      <alignment horizontal="right"/>
    </xf>
    <xf numFmtId="171" fontId="5" fillId="5" borderId="11" xfId="0" applyNumberFormat="1" applyFont="1" applyFill="1" applyBorder="1"/>
    <xf numFmtId="171" fontId="5" fillId="0" borderId="1" xfId="0" applyNumberFormat="1" applyFont="1" applyBorder="1"/>
    <xf numFmtId="171" fontId="5" fillId="5" borderId="1" xfId="0" applyNumberFormat="1" applyFont="1" applyFill="1" applyBorder="1"/>
    <xf numFmtId="171" fontId="5" fillId="0" borderId="10" xfId="0" applyNumberFormat="1" applyFont="1" applyBorder="1"/>
    <xf numFmtId="176" fontId="0" fillId="0" borderId="0" xfId="0" applyNumberFormat="1" applyFill="1"/>
    <xf numFmtId="176" fontId="12" fillId="0" borderId="0" xfId="0" applyNumberFormat="1" applyFont="1" applyFill="1"/>
    <xf numFmtId="176" fontId="0" fillId="11" borderId="0" xfId="0" applyNumberFormat="1" applyFill="1"/>
    <xf numFmtId="177" fontId="5" fillId="0" borderId="1" xfId="0" applyNumberFormat="1" applyFont="1" applyBorder="1"/>
    <xf numFmtId="0" fontId="2" fillId="0" borderId="0" xfId="0" applyFont="1"/>
    <xf numFmtId="0" fontId="70" fillId="0" borderId="0" xfId="4" applyFont="1" applyAlignment="1">
      <alignment vertical="center"/>
    </xf>
    <xf numFmtId="0" fontId="0" fillId="0" borderId="0" xfId="0" applyAlignment="1">
      <alignment vertical="top"/>
    </xf>
    <xf numFmtId="0" fontId="46" fillId="0" borderId="0" xfId="0" applyFont="1" applyAlignment="1"/>
    <xf numFmtId="0" fontId="46" fillId="0" borderId="0" xfId="0" applyFont="1"/>
    <xf numFmtId="172" fontId="5" fillId="0" borderId="14" xfId="0" applyNumberFormat="1" applyFont="1" applyBorder="1"/>
    <xf numFmtId="1" fontId="40" fillId="6" borderId="24" xfId="0" applyNumberFormat="1" applyFont="1" applyFill="1" applyBorder="1" applyAlignment="1">
      <alignment horizontal="right"/>
    </xf>
    <xf numFmtId="0" fontId="98" fillId="0" borderId="0" xfId="0" applyFont="1" applyFill="1"/>
    <xf numFmtId="0" fontId="98" fillId="0" borderId="0" xfId="0" applyFont="1" applyFill="1" applyBorder="1"/>
    <xf numFmtId="0" fontId="6" fillId="0" borderId="0" xfId="1" applyAlignment="1" applyProtection="1"/>
    <xf numFmtId="0" fontId="2" fillId="0" borderId="0" xfId="0" applyFont="1"/>
    <xf numFmtId="0" fontId="70" fillId="0" borderId="0" xfId="4" applyFont="1" applyAlignment="1">
      <alignment horizontal="center" wrapText="1"/>
    </xf>
    <xf numFmtId="0" fontId="70" fillId="0" borderId="0" xfId="4" applyFont="1" applyAlignment="1">
      <alignment horizontal="center" vertical="center"/>
    </xf>
    <xf numFmtId="0" fontId="56" fillId="0" borderId="0" xfId="0" applyFont="1" applyBorder="1" applyAlignment="1">
      <alignment horizontal="center"/>
    </xf>
    <xf numFmtId="4" fontId="28" fillId="5" borderId="0" xfId="0" applyNumberFormat="1" applyFont="1" applyFill="1" applyBorder="1" applyAlignment="1">
      <alignment horizontal="right"/>
    </xf>
    <xf numFmtId="4" fontId="28" fillId="0" borderId="0" xfId="0" applyNumberFormat="1" applyFont="1" applyBorder="1" applyAlignment="1">
      <alignment horizontal="right"/>
    </xf>
    <xf numFmtId="4" fontId="15" fillId="5" borderId="0" xfId="0" applyNumberFormat="1" applyFont="1" applyFill="1" applyBorder="1" applyAlignment="1">
      <alignment horizontal="right"/>
    </xf>
    <xf numFmtId="0" fontId="27" fillId="6" borderId="15" xfId="0" applyFont="1" applyFill="1" applyBorder="1" applyAlignment="1">
      <alignment horizontal="center" vertical="center" wrapText="1"/>
    </xf>
    <xf numFmtId="0" fontId="46" fillId="0" borderId="0" xfId="0" applyFont="1" applyBorder="1" applyAlignment="1">
      <alignment horizontal="center"/>
    </xf>
    <xf numFmtId="0" fontId="56" fillId="0" borderId="3" xfId="0" applyFont="1" applyBorder="1" applyAlignment="1">
      <alignment horizontal="center"/>
    </xf>
    <xf numFmtId="0" fontId="27" fillId="6" borderId="19" xfId="0" applyFont="1" applyFill="1" applyBorder="1" applyAlignment="1">
      <alignment horizontal="center" vertical="center" wrapText="1"/>
    </xf>
    <xf numFmtId="178" fontId="28" fillId="5" borderId="1" xfId="0" applyNumberFormat="1" applyFont="1" applyFill="1" applyBorder="1" applyAlignment="1">
      <alignment horizontal="right"/>
    </xf>
    <xf numFmtId="178" fontId="28" fillId="5" borderId="3" xfId="0" applyNumberFormat="1" applyFont="1" applyFill="1" applyBorder="1" applyAlignment="1">
      <alignment horizontal="right"/>
    </xf>
    <xf numFmtId="178" fontId="28" fillId="0" borderId="1" xfId="0" applyNumberFormat="1" applyFont="1" applyBorder="1" applyAlignment="1">
      <alignment horizontal="right"/>
    </xf>
    <xf numFmtId="178" fontId="28" fillId="0" borderId="3" xfId="0" applyNumberFormat="1" applyFont="1" applyBorder="1" applyAlignment="1">
      <alignment horizontal="right"/>
    </xf>
    <xf numFmtId="178" fontId="15" fillId="5" borderId="1" xfId="0" applyNumberFormat="1" applyFont="1" applyFill="1" applyBorder="1" applyAlignment="1">
      <alignment horizontal="right"/>
    </xf>
    <xf numFmtId="178" fontId="15" fillId="5" borderId="3" xfId="0" applyNumberFormat="1" applyFont="1" applyFill="1" applyBorder="1" applyAlignment="1">
      <alignment horizontal="right"/>
    </xf>
    <xf numFmtId="178" fontId="28" fillId="5" borderId="10" xfId="0" applyNumberFormat="1" applyFont="1" applyFill="1" applyBorder="1" applyAlignment="1">
      <alignment horizontal="right"/>
    </xf>
    <xf numFmtId="178" fontId="28" fillId="5" borderId="13" xfId="0" applyNumberFormat="1" applyFont="1" applyFill="1" applyBorder="1" applyAlignment="1">
      <alignment horizontal="right"/>
    </xf>
    <xf numFmtId="0" fontId="56" fillId="0" borderId="26" xfId="0" applyFont="1" applyBorder="1" applyAlignment="1">
      <alignment horizontal="center"/>
    </xf>
    <xf numFmtId="176" fontId="0" fillId="0" borderId="0" xfId="21" applyNumberFormat="1" applyFont="1"/>
    <xf numFmtId="0" fontId="15" fillId="0" borderId="1" xfId="0" applyFont="1" applyBorder="1"/>
    <xf numFmtId="0" fontId="94" fillId="0" borderId="0" xfId="0" applyFont="1"/>
    <xf numFmtId="4" fontId="15" fillId="0" borderId="0" xfId="0" applyNumberFormat="1" applyFont="1" applyBorder="1" applyAlignment="1">
      <alignment horizontal="right"/>
    </xf>
    <xf numFmtId="178" fontId="15" fillId="0" borderId="1" xfId="0" applyNumberFormat="1" applyFont="1" applyBorder="1" applyAlignment="1">
      <alignment horizontal="right"/>
    </xf>
    <xf numFmtId="178" fontId="15" fillId="0" borderId="3" xfId="0" applyNumberFormat="1" applyFont="1" applyBorder="1" applyAlignment="1">
      <alignment horizontal="right"/>
    </xf>
    <xf numFmtId="4" fontId="15" fillId="0" borderId="3" xfId="0" applyNumberFormat="1" applyFont="1" applyBorder="1" applyAlignment="1">
      <alignment horizontal="right"/>
    </xf>
    <xf numFmtId="167" fontId="67" fillId="0" borderId="0" xfId="0" applyNumberFormat="1" applyFont="1"/>
    <xf numFmtId="172" fontId="67" fillId="5" borderId="2" xfId="0" applyNumberFormat="1" applyFont="1" applyFill="1" applyBorder="1"/>
    <xf numFmtId="4" fontId="5" fillId="0" borderId="13" xfId="0" applyNumberFormat="1" applyFont="1" applyBorder="1" applyAlignment="1">
      <alignment horizontal="right" vertical="top"/>
    </xf>
    <xf numFmtId="0" fontId="6" fillId="0" borderId="0" xfId="1" applyAlignment="1" applyProtection="1"/>
    <xf numFmtId="0" fontId="2" fillId="0" borderId="0" xfId="0" applyFont="1"/>
    <xf numFmtId="0" fontId="0" fillId="0" borderId="0" xfId="0" applyAlignment="1">
      <alignment vertical="top"/>
    </xf>
    <xf numFmtId="0" fontId="6" fillId="0" borderId="0" xfId="1" applyAlignment="1" applyProtection="1"/>
    <xf numFmtId="0" fontId="2" fillId="0" borderId="0" xfId="0" applyFont="1"/>
    <xf numFmtId="0" fontId="2" fillId="0" borderId="0" xfId="0" applyFont="1" applyAlignment="1">
      <alignment vertical="top"/>
    </xf>
    <xf numFmtId="0" fontId="6" fillId="0" borderId="0" xfId="1" applyAlignment="1" applyProtection="1">
      <alignment horizontal="left" wrapText="1"/>
    </xf>
    <xf numFmtId="0" fontId="70" fillId="0" borderId="0" xfId="4" applyFont="1" applyAlignment="1">
      <alignment vertical="center"/>
    </xf>
    <xf numFmtId="0" fontId="0" fillId="0" borderId="0" xfId="0" applyAlignment="1">
      <alignment vertical="top"/>
    </xf>
    <xf numFmtId="0" fontId="46" fillId="0" borderId="0" xfId="0" applyFont="1" applyAlignment="1"/>
    <xf numFmtId="0" fontId="40" fillId="6" borderId="30" xfId="0" applyFont="1" applyFill="1" applyBorder="1" applyAlignment="1">
      <alignment horizontal="center" vertical="center" wrapText="1"/>
    </xf>
    <xf numFmtId="0" fontId="40" fillId="6" borderId="29" xfId="0" applyFont="1" applyFill="1" applyBorder="1" applyAlignment="1">
      <alignment horizontal="center" vertical="center" wrapText="1"/>
    </xf>
    <xf numFmtId="0" fontId="12" fillId="6" borderId="4" xfId="0" applyFont="1" applyFill="1" applyBorder="1" applyAlignment="1">
      <alignment horizontal="center" vertical="center"/>
    </xf>
    <xf numFmtId="0" fontId="12" fillId="6" borderId="14" xfId="0" applyFont="1" applyFill="1" applyBorder="1" applyAlignment="1">
      <alignment horizontal="center" vertical="center"/>
    </xf>
    <xf numFmtId="0" fontId="40" fillId="6" borderId="11" xfId="0" applyFont="1" applyFill="1" applyBorder="1" applyAlignment="1">
      <alignment horizontal="center" vertical="center" wrapText="1"/>
    </xf>
    <xf numFmtId="0" fontId="40" fillId="6" borderId="10" xfId="0" applyFont="1" applyFill="1" applyBorder="1" applyAlignment="1">
      <alignment horizontal="center" vertical="center" wrapText="1"/>
    </xf>
    <xf numFmtId="0" fontId="12" fillId="6" borderId="11" xfId="0" applyFont="1" applyFill="1" applyBorder="1" applyAlignment="1">
      <alignment horizontal="center" vertical="center" wrapText="1"/>
    </xf>
    <xf numFmtId="0" fontId="0" fillId="6" borderId="5" xfId="0" applyFill="1" applyBorder="1" applyAlignment="1">
      <alignment horizontal="center" vertical="center"/>
    </xf>
    <xf numFmtId="2" fontId="5" fillId="0" borderId="0" xfId="0" applyNumberFormat="1" applyFont="1" applyAlignment="1">
      <alignment vertical="top" wrapText="1"/>
    </xf>
    <xf numFmtId="0" fontId="6" fillId="0" borderId="0" xfId="1" applyAlignment="1" applyProtection="1">
      <alignment wrapText="1"/>
    </xf>
    <xf numFmtId="0" fontId="46" fillId="0" borderId="0" xfId="0" applyFont="1"/>
    <xf numFmtId="0" fontId="40" fillId="6" borderId="19" xfId="0" applyFont="1" applyFill="1" applyBorder="1" applyAlignment="1">
      <alignment horizontal="right"/>
    </xf>
    <xf numFmtId="172" fontId="5" fillId="5" borderId="13" xfId="0" applyNumberFormat="1" applyFont="1" applyFill="1" applyBorder="1" applyAlignment="1">
      <alignment horizontal="right"/>
    </xf>
    <xf numFmtId="0" fontId="5" fillId="0" borderId="0" xfId="0" applyFont="1" applyFill="1"/>
    <xf numFmtId="0" fontId="5" fillId="0" borderId="0" xfId="0" applyFont="1" applyFill="1" applyBorder="1"/>
    <xf numFmtId="164" fontId="5" fillId="0" borderId="26" xfId="0" applyNumberFormat="1" applyFont="1" applyBorder="1"/>
    <xf numFmtId="164" fontId="5" fillId="0" borderId="3" xfId="0" applyNumberFormat="1" applyFont="1" applyBorder="1"/>
    <xf numFmtId="164" fontId="5" fillId="5" borderId="13" xfId="0" applyNumberFormat="1" applyFont="1" applyFill="1" applyBorder="1"/>
    <xf numFmtId="0" fontId="6" fillId="0" borderId="0" xfId="1" applyAlignment="1" applyProtection="1"/>
    <xf numFmtId="0" fontId="2" fillId="0" borderId="0" xfId="0" applyFont="1"/>
    <xf numFmtId="0" fontId="2" fillId="0" borderId="0" xfId="0" applyFont="1" applyAlignment="1">
      <alignment vertical="top"/>
    </xf>
    <xf numFmtId="0" fontId="6" fillId="0" borderId="0" xfId="1" applyAlignment="1" applyProtection="1">
      <alignment horizontal="left" wrapText="1"/>
    </xf>
    <xf numFmtId="0" fontId="2" fillId="0" borderId="0" xfId="0" applyFont="1" applyAlignment="1">
      <alignment horizontal="left" vertical="top" wrapText="1"/>
    </xf>
    <xf numFmtId="0" fontId="6" fillId="0" borderId="0" xfId="1" applyAlignment="1" applyProtection="1">
      <alignment horizontal="left" vertical="top"/>
    </xf>
    <xf numFmtId="0" fontId="0" fillId="0" borderId="0" xfId="0" applyAlignment="1">
      <alignment vertical="top"/>
    </xf>
    <xf numFmtId="0" fontId="2" fillId="0" borderId="0" xfId="0" applyFont="1" applyAlignment="1">
      <alignment vertical="top" wrapText="1"/>
    </xf>
    <xf numFmtId="0" fontId="6" fillId="0" borderId="0" xfId="1" applyAlignment="1" applyProtection="1">
      <alignment wrapText="1"/>
    </xf>
    <xf numFmtId="0" fontId="2" fillId="0" borderId="0" xfId="13" applyFont="1" applyAlignment="1">
      <alignment vertical="top" wrapText="1"/>
    </xf>
    <xf numFmtId="0" fontId="6" fillId="0" borderId="0" xfId="1" applyFill="1" applyAlignment="1" applyProtection="1">
      <alignment vertical="top"/>
    </xf>
    <xf numFmtId="0" fontId="88" fillId="0" borderId="0" xfId="19" applyFill="1" applyAlignment="1" applyProtection="1">
      <alignment vertical="top"/>
    </xf>
    <xf numFmtId="0" fontId="6" fillId="0" borderId="0" xfId="1" applyAlignment="1" applyProtection="1">
      <alignment vertical="top"/>
    </xf>
    <xf numFmtId="2" fontId="4" fillId="0" borderId="14" xfId="15" applyNumberFormat="1" applyBorder="1"/>
    <xf numFmtId="0" fontId="4" fillId="5" borderId="3" xfId="15" applyFill="1" applyBorder="1"/>
    <xf numFmtId="2" fontId="4" fillId="0" borderId="3" xfId="15" applyNumberFormat="1" applyBorder="1" applyAlignment="1">
      <alignment horizontal="right"/>
    </xf>
    <xf numFmtId="2" fontId="4" fillId="5" borderId="3" xfId="15" applyNumberFormat="1" applyFill="1" applyBorder="1" applyAlignment="1">
      <alignment horizontal="right"/>
    </xf>
    <xf numFmtId="2" fontId="4" fillId="5" borderId="3" xfId="15" applyNumberFormat="1" applyFill="1" applyBorder="1"/>
    <xf numFmtId="2" fontId="4" fillId="0" borderId="3" xfId="15" applyNumberFormat="1" applyBorder="1"/>
    <xf numFmtId="2" fontId="4" fillId="5" borderId="13" xfId="15" applyNumberFormat="1" applyFill="1" applyBorder="1"/>
    <xf numFmtId="0" fontId="56" fillId="0" borderId="38" xfId="0" applyFont="1" applyBorder="1" applyAlignment="1">
      <alignment horizontal="center"/>
    </xf>
    <xf numFmtId="0" fontId="56" fillId="0" borderId="48" xfId="0" applyFont="1" applyBorder="1" applyAlignment="1">
      <alignment horizontal="center"/>
    </xf>
    <xf numFmtId="0" fontId="68" fillId="0" borderId="14" xfId="0" applyFont="1" applyBorder="1"/>
    <xf numFmtId="2" fontId="2" fillId="5" borderId="3" xfId="0" applyNumberFormat="1" applyFont="1" applyFill="1" applyBorder="1"/>
    <xf numFmtId="2" fontId="67" fillId="0" borderId="3" xfId="0" applyNumberFormat="1" applyFont="1" applyBorder="1"/>
    <xf numFmtId="2" fontId="67" fillId="5" borderId="3" xfId="0" applyNumberFormat="1" applyFont="1" applyFill="1" applyBorder="1"/>
    <xf numFmtId="0" fontId="67" fillId="5" borderId="2" xfId="0" applyFont="1" applyFill="1" applyBorder="1"/>
    <xf numFmtId="2" fontId="67" fillId="5" borderId="2" xfId="0" applyNumberFormat="1" applyFont="1" applyFill="1" applyBorder="1"/>
    <xf numFmtId="14" fontId="67" fillId="5" borderId="2" xfId="0" applyNumberFormat="1" applyFont="1" applyFill="1" applyBorder="1" applyAlignment="1">
      <alignment horizontal="center"/>
    </xf>
    <xf numFmtId="2" fontId="67" fillId="5" borderId="13" xfId="0" applyNumberFormat="1" applyFont="1" applyFill="1" applyBorder="1"/>
    <xf numFmtId="0" fontId="0" fillId="0" borderId="0" xfId="0" applyFont="1" applyAlignment="1">
      <alignment vertical="top"/>
    </xf>
    <xf numFmtId="14" fontId="2" fillId="0" borderId="0" xfId="0" applyNumberFormat="1" applyFont="1" applyAlignment="1">
      <alignment horizontal="left"/>
    </xf>
    <xf numFmtId="14" fontId="5" fillId="0" borderId="0" xfId="0" applyNumberFormat="1" applyFont="1" applyAlignment="1">
      <alignment horizontal="left" vertical="top"/>
    </xf>
    <xf numFmtId="0" fontId="12" fillId="0" borderId="0" xfId="0" applyFont="1" applyBorder="1"/>
    <xf numFmtId="0" fontId="42" fillId="0" borderId="0" xfId="0" applyFont="1" applyBorder="1"/>
    <xf numFmtId="167" fontId="5" fillId="0" borderId="0" xfId="0" applyNumberFormat="1" applyFont="1" applyFill="1" applyBorder="1"/>
    <xf numFmtId="171" fontId="5" fillId="0" borderId="0" xfId="0" applyNumberFormat="1" applyFont="1" applyBorder="1"/>
    <xf numFmtId="0" fontId="0" fillId="0" borderId="14" xfId="0" applyBorder="1"/>
    <xf numFmtId="0" fontId="0" fillId="0" borderId="11" xfId="0" applyBorder="1"/>
    <xf numFmtId="14" fontId="40" fillId="6" borderId="0" xfId="15" applyNumberFormat="1" applyFont="1" applyFill="1" applyBorder="1" applyAlignment="1">
      <alignment horizontal="right" wrapText="1"/>
    </xf>
    <xf numFmtId="0" fontId="2" fillId="0" borderId="0" xfId="0" applyFont="1"/>
    <xf numFmtId="0" fontId="0" fillId="0" borderId="0" xfId="0" applyAlignment="1"/>
    <xf numFmtId="0" fontId="0" fillId="0" borderId="0" xfId="0" applyAlignment="1">
      <alignment vertical="top"/>
    </xf>
    <xf numFmtId="0" fontId="2" fillId="0" borderId="0" xfId="0" applyFont="1" applyAlignment="1">
      <alignment vertical="top"/>
    </xf>
    <xf numFmtId="0" fontId="9" fillId="0" borderId="0" xfId="0" applyFont="1" applyBorder="1"/>
    <xf numFmtId="0" fontId="0" fillId="0" borderId="0" xfId="0" applyAlignment="1">
      <alignment vertical="top"/>
    </xf>
    <xf numFmtId="0" fontId="2" fillId="0" borderId="0" xfId="13" applyFont="1" applyAlignment="1">
      <alignment vertical="top" wrapText="1"/>
    </xf>
    <xf numFmtId="0" fontId="6" fillId="0" borderId="0" xfId="1" applyAlignment="1" applyProtection="1">
      <alignment vertical="top"/>
    </xf>
    <xf numFmtId="14" fontId="5" fillId="4" borderId="10" xfId="0" applyNumberFormat="1" applyFont="1" applyFill="1" applyBorder="1" applyAlignment="1">
      <alignment horizontal="center"/>
    </xf>
    <xf numFmtId="0" fontId="0" fillId="0" borderId="10" xfId="0" applyBorder="1"/>
    <xf numFmtId="14" fontId="5" fillId="5" borderId="10" xfId="0" applyNumberFormat="1" applyFont="1" applyFill="1" applyBorder="1" applyAlignment="1">
      <alignment horizontal="center" wrapText="1"/>
    </xf>
    <xf numFmtId="14" fontId="5" fillId="0" borderId="10" xfId="13" applyNumberFormat="1" applyFont="1" applyBorder="1" applyAlignment="1">
      <alignment horizontal="center" wrapText="1"/>
    </xf>
    <xf numFmtId="14" fontId="0" fillId="0" borderId="10" xfId="0" applyNumberFormat="1" applyBorder="1" applyAlignment="1">
      <alignment horizontal="center"/>
    </xf>
    <xf numFmtId="14" fontId="2" fillId="0" borderId="1" xfId="0" applyNumberFormat="1" applyFont="1" applyFill="1" applyBorder="1" applyAlignment="1">
      <alignment horizontal="center"/>
    </xf>
    <xf numFmtId="0" fontId="70" fillId="0" borderId="0" xfId="0" applyFont="1" applyAlignment="1"/>
    <xf numFmtId="0" fontId="0" fillId="0" borderId="0" xfId="0" applyAlignment="1"/>
    <xf numFmtId="0" fontId="0" fillId="0" borderId="49" xfId="0" applyBorder="1"/>
    <xf numFmtId="0" fontId="17" fillId="0" borderId="49" xfId="0" applyFont="1" applyBorder="1"/>
    <xf numFmtId="0" fontId="11" fillId="0" borderId="49" xfId="0" applyFont="1" applyBorder="1" applyAlignment="1">
      <alignment horizontal="right" vertical="center"/>
    </xf>
    <xf numFmtId="17" fontId="11" fillId="0" borderId="49" xfId="0" applyNumberFormat="1" applyFont="1" applyBorder="1" applyAlignment="1">
      <alignment horizontal="right"/>
    </xf>
    <xf numFmtId="0" fontId="11" fillId="0" borderId="49" xfId="0" quotePrefix="1" applyFont="1" applyBorder="1" applyAlignment="1">
      <alignment horizontal="left"/>
    </xf>
    <xf numFmtId="17" fontId="0" fillId="0" borderId="49" xfId="0" applyNumberFormat="1" applyBorder="1"/>
    <xf numFmtId="0" fontId="11" fillId="0" borderId="49" xfId="0" applyFont="1" applyBorder="1"/>
    <xf numFmtId="15" fontId="0" fillId="0" borderId="49" xfId="0" applyNumberFormat="1" applyBorder="1"/>
    <xf numFmtId="0" fontId="2" fillId="0" borderId="49" xfId="0" applyFont="1" applyBorder="1"/>
    <xf numFmtId="0" fontId="14" fillId="0" borderId="49" xfId="0" applyFont="1" applyBorder="1"/>
    <xf numFmtId="0" fontId="71" fillId="0" borderId="49" xfId="0" applyFont="1" applyBorder="1"/>
    <xf numFmtId="0" fontId="84" fillId="0" borderId="49" xfId="0" applyFont="1" applyBorder="1" applyAlignment="1">
      <alignment horizontal="center" vertical="center"/>
    </xf>
    <xf numFmtId="0" fontId="71" fillId="0" borderId="49" xfId="0" applyFont="1" applyBorder="1" applyAlignment="1">
      <alignment horizontal="center" vertical="center"/>
    </xf>
    <xf numFmtId="0" fontId="82" fillId="0" borderId="49" xfId="0" applyFont="1" applyBorder="1" applyAlignment="1"/>
    <xf numFmtId="0" fontId="2" fillId="0" borderId="49" xfId="0" applyFont="1" applyBorder="1" applyAlignment="1"/>
    <xf numFmtId="0" fontId="6" fillId="0" borderId="49" xfId="1" applyBorder="1" applyAlignment="1" applyProtection="1"/>
    <xf numFmtId="0" fontId="2" fillId="0" borderId="49" xfId="0" applyFont="1" applyBorder="1"/>
    <xf numFmtId="0" fontId="2" fillId="0" borderId="0" xfId="0" applyFont="1" applyAlignment="1"/>
    <xf numFmtId="0" fontId="70" fillId="0" borderId="0" xfId="0" applyFont="1" applyAlignment="1"/>
    <xf numFmtId="0" fontId="85" fillId="0" borderId="0" xfId="0" applyFont="1" applyAlignment="1"/>
    <xf numFmtId="0" fontId="27" fillId="0" borderId="0" xfId="3" applyAlignment="1"/>
    <xf numFmtId="0" fontId="86" fillId="0" borderId="0" xfId="0" applyFont="1" applyAlignment="1">
      <alignment horizontal="center"/>
    </xf>
    <xf numFmtId="0" fontId="27" fillId="6" borderId="15" xfId="0" applyFont="1" applyFill="1" applyBorder="1" applyAlignment="1">
      <alignment horizontal="center" wrapText="1"/>
    </xf>
    <xf numFmtId="0" fontId="27" fillId="6" borderId="27" xfId="0" applyFont="1" applyFill="1" applyBorder="1" applyAlignment="1">
      <alignment horizontal="center" wrapText="1"/>
    </xf>
    <xf numFmtId="0" fontId="70" fillId="0" borderId="0" xfId="4" applyFont="1" applyAlignment="1">
      <alignment horizontal="center" wrapText="1"/>
    </xf>
    <xf numFmtId="0" fontId="27" fillId="6" borderId="15" xfId="0" applyFont="1" applyFill="1" applyBorder="1" applyAlignment="1">
      <alignment horizontal="left"/>
    </xf>
    <xf numFmtId="0" fontId="70" fillId="0" borderId="0" xfId="4" applyFont="1" applyAlignment="1">
      <alignment horizontal="center" vertical="center" wrapText="1"/>
    </xf>
    <xf numFmtId="0" fontId="70" fillId="0" borderId="12" xfId="4" applyFont="1" applyBorder="1" applyAlignment="1">
      <alignment horizontal="center" vertical="center" wrapText="1"/>
    </xf>
    <xf numFmtId="0" fontId="0" fillId="0" borderId="0" xfId="0" applyAlignment="1">
      <alignment wrapText="1"/>
    </xf>
    <xf numFmtId="0" fontId="47" fillId="6" borderId="8" xfId="0" applyFont="1" applyFill="1" applyBorder="1" applyAlignment="1">
      <alignment vertical="center"/>
    </xf>
    <xf numFmtId="0" fontId="47" fillId="6" borderId="12" xfId="0" applyFont="1" applyFill="1" applyBorder="1" applyAlignment="1">
      <alignment vertical="center"/>
    </xf>
    <xf numFmtId="0" fontId="47" fillId="6" borderId="26" xfId="0" applyFont="1" applyFill="1" applyBorder="1" applyAlignment="1">
      <alignment vertical="center"/>
    </xf>
    <xf numFmtId="0" fontId="47" fillId="6" borderId="45" xfId="0" applyFont="1" applyFill="1" applyBorder="1" applyAlignment="1">
      <alignment vertical="center"/>
    </xf>
    <xf numFmtId="0" fontId="2" fillId="0" borderId="0" xfId="0" applyFont="1" applyAlignment="1">
      <alignment horizontal="left" wrapText="1"/>
    </xf>
    <xf numFmtId="0" fontId="70" fillId="0" borderId="0" xfId="4" applyFont="1" applyAlignment="1">
      <alignment horizontal="center" vertical="center"/>
    </xf>
    <xf numFmtId="172" fontId="5" fillId="5" borderId="0" xfId="0" applyNumberFormat="1" applyFont="1" applyFill="1" applyAlignment="1">
      <alignment horizontal="center"/>
    </xf>
    <xf numFmtId="4" fontId="5" fillId="0" borderId="0" xfId="0" applyNumberFormat="1" applyFont="1" applyAlignment="1">
      <alignment horizontal="center"/>
    </xf>
    <xf numFmtId="4" fontId="5" fillId="5" borderId="0" xfId="0" applyNumberFormat="1" applyFont="1" applyFill="1" applyAlignment="1">
      <alignment horizontal="center"/>
    </xf>
    <xf numFmtId="0" fontId="70" fillId="0" borderId="0" xfId="1" applyFont="1" applyAlignment="1" applyProtection="1">
      <alignment horizontal="center" vertical="center"/>
    </xf>
    <xf numFmtId="0" fontId="70" fillId="0" borderId="0" xfId="1" applyFont="1" applyAlignment="1" applyProtection="1">
      <alignment horizontal="center" wrapText="1"/>
    </xf>
    <xf numFmtId="0" fontId="70" fillId="0" borderId="0" xfId="1" applyFont="1" applyAlignment="1" applyProtection="1">
      <alignment horizontal="center" vertical="center" wrapText="1"/>
    </xf>
    <xf numFmtId="0" fontId="70" fillId="0" borderId="0" xfId="1" applyFont="1" applyAlignment="1" applyProtection="1">
      <alignment horizontal="center"/>
    </xf>
    <xf numFmtId="0" fontId="70" fillId="0" borderId="0" xfId="0" applyFont="1" applyAlignment="1">
      <alignment horizontal="center"/>
    </xf>
    <xf numFmtId="0" fontId="0" fillId="0" borderId="0" xfId="0" applyAlignment="1">
      <alignment vertical="top" wrapText="1"/>
    </xf>
    <xf numFmtId="0" fontId="70" fillId="0" borderId="0" xfId="4" applyFont="1" applyAlignment="1">
      <alignment vertical="center"/>
    </xf>
    <xf numFmtId="0" fontId="18" fillId="0" borderId="0" xfId="0" applyFont="1" applyAlignment="1">
      <alignment horizontal="left" wrapText="1"/>
    </xf>
    <xf numFmtId="0" fontId="46" fillId="0" borderId="0" xfId="0" applyFont="1" applyAlignment="1">
      <alignment vertical="center"/>
    </xf>
    <xf numFmtId="0" fontId="6" fillId="0" borderId="0" xfId="1" applyAlignment="1" applyProtection="1">
      <alignment vertical="top" wrapText="1"/>
    </xf>
    <xf numFmtId="0" fontId="63" fillId="0" borderId="0" xfId="0" applyFont="1" applyAlignment="1">
      <alignment horizontal="center"/>
    </xf>
    <xf numFmtId="0" fontId="63" fillId="0" borderId="0" xfId="0" applyFont="1" applyAlignment="1">
      <alignment wrapText="1"/>
    </xf>
    <xf numFmtId="0" fontId="2" fillId="0" borderId="0" xfId="0" applyFont="1" applyAlignment="1">
      <alignment horizontal="left" vertical="top" wrapText="1"/>
    </xf>
    <xf numFmtId="0" fontId="0" fillId="0" borderId="0" xfId="0" applyAlignment="1">
      <alignment horizontal="left" vertical="top" wrapText="1"/>
    </xf>
    <xf numFmtId="0" fontId="6" fillId="0" borderId="0" xfId="1" applyAlignment="1" applyProtection="1">
      <alignment horizontal="left" vertical="top"/>
    </xf>
    <xf numFmtId="0" fontId="63" fillId="0" borderId="0" xfId="0" applyFont="1" applyAlignment="1"/>
    <xf numFmtId="0" fontId="0" fillId="0" borderId="0" xfId="0" applyAlignment="1">
      <alignment vertical="top"/>
    </xf>
    <xf numFmtId="0" fontId="40" fillId="6" borderId="9" xfId="0" applyFont="1" applyFill="1" applyBorder="1" applyAlignment="1">
      <alignment horizontal="center" vertical="center"/>
    </xf>
    <xf numFmtId="0" fontId="40" fillId="6" borderId="10" xfId="0" applyFont="1" applyFill="1" applyBorder="1" applyAlignment="1">
      <alignment horizontal="center" vertical="center"/>
    </xf>
    <xf numFmtId="0" fontId="40" fillId="6" borderId="25" xfId="0" applyFont="1" applyFill="1" applyBorder="1" applyAlignment="1">
      <alignment horizontal="center" vertical="center"/>
    </xf>
    <xf numFmtId="0" fontId="40" fillId="6" borderId="23" xfId="0" applyFont="1" applyFill="1" applyBorder="1" applyAlignment="1">
      <alignment horizontal="center" vertical="center"/>
    </xf>
    <xf numFmtId="0" fontId="40" fillId="6" borderId="8" xfId="0" applyFont="1" applyFill="1" applyBorder="1" applyAlignment="1">
      <alignment horizontal="center" vertical="center"/>
    </xf>
    <xf numFmtId="0" fontId="40" fillId="6" borderId="4" xfId="0" applyFont="1" applyFill="1" applyBorder="1" applyAlignment="1">
      <alignment horizontal="center" vertical="center"/>
    </xf>
    <xf numFmtId="0" fontId="40" fillId="6" borderId="14" xfId="0" applyFont="1" applyFill="1" applyBorder="1" applyAlignment="1">
      <alignment horizontal="center" vertical="center"/>
    </xf>
    <xf numFmtId="0" fontId="2" fillId="0" borderId="0" xfId="0" applyFont="1" applyAlignment="1">
      <alignment vertical="top" wrapText="1"/>
    </xf>
    <xf numFmtId="0" fontId="63" fillId="0" borderId="0" xfId="0" applyFont="1" applyAlignment="1">
      <alignment horizontal="left" wrapText="1"/>
    </xf>
    <xf numFmtId="0" fontId="6" fillId="0" borderId="0" xfId="1" applyBorder="1" applyAlignment="1" applyProtection="1">
      <alignment horizontal="left" vertical="top" wrapText="1"/>
    </xf>
    <xf numFmtId="0" fontId="6" fillId="0" borderId="0" xfId="1" applyAlignment="1" applyProtection="1">
      <alignment horizontal="left" vertical="top" wrapText="1"/>
    </xf>
    <xf numFmtId="0" fontId="46" fillId="0" borderId="0" xfId="0" applyFont="1" applyAlignment="1"/>
    <xf numFmtId="0" fontId="2" fillId="0" borderId="0" xfId="0" applyFont="1" applyAlignment="1">
      <alignment vertical="top"/>
    </xf>
    <xf numFmtId="0" fontId="6" fillId="0" borderId="0" xfId="1" applyAlignment="1" applyProtection="1">
      <alignment horizontal="left" wrapText="1"/>
    </xf>
    <xf numFmtId="0" fontId="0" fillId="0" borderId="0" xfId="0" applyAlignment="1">
      <alignment horizontal="center"/>
    </xf>
    <xf numFmtId="0" fontId="6" fillId="0" borderId="0" xfId="19" applyFont="1" applyAlignment="1" applyProtection="1">
      <alignment vertical="top" wrapText="1"/>
    </xf>
    <xf numFmtId="0" fontId="6" fillId="0" borderId="0" xfId="1" applyFill="1" applyAlignment="1" applyProtection="1">
      <alignment horizontal="left" vertical="top" wrapText="1"/>
    </xf>
    <xf numFmtId="0" fontId="88" fillId="0" borderId="0" xfId="19" applyAlignment="1" applyProtection="1">
      <alignment horizontal="left" wrapText="1"/>
    </xf>
    <xf numFmtId="0" fontId="87" fillId="0" borderId="0" xfId="0" applyFont="1" applyAlignment="1">
      <alignment horizontal="left"/>
    </xf>
    <xf numFmtId="0" fontId="2" fillId="0" borderId="0" xfId="13" applyFont="1" applyAlignment="1">
      <alignment horizontal="left" vertical="top" wrapText="1"/>
    </xf>
    <xf numFmtId="0" fontId="2" fillId="0" borderId="0" xfId="13" applyFont="1" applyAlignment="1">
      <alignment vertical="top" wrapText="1"/>
    </xf>
    <xf numFmtId="0" fontId="46" fillId="0" borderId="0" xfId="13" applyFont="1" applyAlignment="1">
      <alignment vertical="top"/>
    </xf>
    <xf numFmtId="0" fontId="6" fillId="0" borderId="0" xfId="1" applyFill="1" applyAlignment="1" applyProtection="1">
      <alignment vertical="top"/>
    </xf>
    <xf numFmtId="0" fontId="88" fillId="0" borderId="0" xfId="19" applyFill="1" applyAlignment="1" applyProtection="1">
      <alignment vertical="top"/>
    </xf>
    <xf numFmtId="2" fontId="2" fillId="5" borderId="0" xfId="15" applyNumberFormat="1" applyFont="1" applyFill="1" applyAlignment="1">
      <alignment horizontal="center"/>
    </xf>
    <xf numFmtId="0" fontId="72" fillId="0" borderId="2" xfId="4" applyFont="1" applyBorder="1" applyAlignment="1">
      <alignment vertical="center"/>
    </xf>
    <xf numFmtId="0" fontId="46" fillId="0" borderId="0" xfId="0" applyFont="1"/>
    <xf numFmtId="0" fontId="88" fillId="0" borderId="0" xfId="19" applyBorder="1" applyAlignment="1" applyProtection="1">
      <alignment vertical="top"/>
    </xf>
    <xf numFmtId="0" fontId="49" fillId="0" borderId="0" xfId="0" applyFont="1" applyAlignment="1"/>
    <xf numFmtId="0" fontId="49" fillId="0" borderId="0" xfId="0" applyFont="1" applyAlignment="1">
      <alignment wrapText="1"/>
    </xf>
    <xf numFmtId="0" fontId="6" fillId="0" borderId="0" xfId="1" applyAlignment="1" applyProtection="1">
      <alignment vertical="top"/>
    </xf>
    <xf numFmtId="0" fontId="70" fillId="0" borderId="0" xfId="4" applyFont="1" applyAlignment="1">
      <alignment vertical="center" wrapText="1"/>
    </xf>
    <xf numFmtId="0" fontId="6" fillId="0" borderId="0" xfId="19" applyFont="1" applyAlignment="1" applyProtection="1">
      <alignment horizontal="left" wrapText="1"/>
    </xf>
    <xf numFmtId="0" fontId="2" fillId="0" borderId="0" xfId="15" applyFont="1" applyAlignment="1">
      <alignment horizontal="left" vertical="center" wrapText="1"/>
    </xf>
    <xf numFmtId="0" fontId="78" fillId="0" borderId="0" xfId="0" applyFont="1" applyAlignment="1">
      <alignment horizontal="center"/>
    </xf>
    <xf numFmtId="0" fontId="2" fillId="0" borderId="4" xfId="0" applyFont="1" applyBorder="1" applyAlignment="1"/>
    <xf numFmtId="17" fontId="50" fillId="0" borderId="12" xfId="0" applyNumberFormat="1" applyFont="1" applyBorder="1" applyAlignment="1">
      <alignment horizontal="left"/>
    </xf>
    <xf numFmtId="0" fontId="27" fillId="6" borderId="15" xfId="0" applyFont="1" applyFill="1" applyBorder="1" applyAlignment="1">
      <alignment vertical="center"/>
    </xf>
    <xf numFmtId="0" fontId="27" fillId="6" borderId="27" xfId="0" applyFont="1" applyFill="1" applyBorder="1" applyAlignment="1">
      <alignment vertical="center"/>
    </xf>
    <xf numFmtId="0" fontId="46" fillId="0" borderId="12" xfId="0" applyFont="1" applyBorder="1" applyAlignment="1">
      <alignment horizontal="center"/>
    </xf>
    <xf numFmtId="0" fontId="38" fillId="0" borderId="0" xfId="1" applyFont="1" applyFill="1" applyAlignment="1" applyProtection="1"/>
  </cellXfs>
  <cellStyles count="22">
    <cellStyle name="Hyperlink" xfId="19" xr:uid="{00000000-000B-0000-0000-000008000000}"/>
    <cellStyle name="Hyperlink 2" xfId="2" xr:uid="{00000000-0005-0000-0000-000000000000}"/>
    <cellStyle name="Inhaltsverzeichnis" xfId="3" xr:uid="{00000000-0005-0000-0000-000001000000}"/>
    <cellStyle name="Komma" xfId="21" builtinId="3"/>
    <cellStyle name="Länderblatt" xfId="4" xr:uid="{00000000-0005-0000-0000-000002000000}"/>
    <cellStyle name="Link" xfId="1" builtinId="8"/>
    <cellStyle name="Neutral" xfId="5" builtinId="28" customBuiltin="1"/>
    <cellStyle name="Normal_Min Wages" xfId="6" xr:uid="{00000000-0005-0000-0000-000005000000}"/>
    <cellStyle name="Notiz 2" xfId="7" xr:uid="{00000000-0005-0000-0000-000006000000}"/>
    <cellStyle name="Prozent" xfId="8" builtinId="5"/>
    <cellStyle name="Prozent 2" xfId="9" xr:uid="{00000000-0005-0000-0000-000008000000}"/>
    <cellStyle name="Standard" xfId="0" builtinId="0"/>
    <cellStyle name="Standard 2" xfId="10" xr:uid="{00000000-0005-0000-0000-00000A000000}"/>
    <cellStyle name="Standard 2 2" xfId="11" xr:uid="{00000000-0005-0000-0000-00000B000000}"/>
    <cellStyle name="Standard 2 3" xfId="12" xr:uid="{00000000-0005-0000-0000-00000C000000}"/>
    <cellStyle name="Standard 2 4" xfId="13" xr:uid="{00000000-0005-0000-0000-00000D000000}"/>
    <cellStyle name="Standard 3" xfId="14" xr:uid="{00000000-0005-0000-0000-00000E000000}"/>
    <cellStyle name="Standard 4" xfId="15" xr:uid="{00000000-0005-0000-0000-00000F000000}"/>
    <cellStyle name="Standard 5" xfId="16" xr:uid="{00000000-0005-0000-0000-000010000000}"/>
    <cellStyle name="Standard 6" xfId="17" xr:uid="{00000000-0005-0000-0000-000011000000}"/>
    <cellStyle name="Standard 7" xfId="20" xr:uid="{36FFEBE8-BEBA-4931-8544-9001D5C686BB}"/>
    <cellStyle name="Währung 2" xfId="18" xr:uid="{00000000-0005-0000-0000-00001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styles" Target="styles.xml"/><Relationship Id="rId68" Type="http://schemas.openxmlformats.org/officeDocument/2006/relationships/customXml" Target="../customXml/item3.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61" Type="http://schemas.openxmlformats.org/officeDocument/2006/relationships/worksheet" Target="worksheets/sheet6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customXml" Target="../customXml/item2.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theme" Target="theme/theme1.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6"/>
    </mc:Choice>
    <mc:Fallback>
      <c:style val="6"/>
    </mc:Fallback>
  </mc:AlternateContent>
  <c:chart>
    <c:autoTitleDeleted val="0"/>
    <c:plotArea>
      <c:layout>
        <c:manualLayout>
          <c:layoutTarget val="inner"/>
          <c:xMode val="edge"/>
          <c:yMode val="edge"/>
          <c:x val="0.15019799582408808"/>
          <c:y val="1.2651955248876506E-2"/>
          <c:w val="0.82499999999999996"/>
          <c:h val="0.94393325559050534"/>
        </c:manualLayout>
      </c:layout>
      <c:barChart>
        <c:barDir val="bar"/>
        <c:grouping val="clustered"/>
        <c:varyColors val="0"/>
        <c:ser>
          <c:idx val="0"/>
          <c:order val="0"/>
          <c:invertIfNegative val="0"/>
          <c:dPt>
            <c:idx val="0"/>
            <c:invertIfNegative val="0"/>
            <c:bubble3D val="0"/>
            <c:spPr>
              <a:solidFill>
                <a:schemeClr val="accent1"/>
              </a:solidFill>
            </c:spPr>
            <c:extLst>
              <c:ext xmlns:c16="http://schemas.microsoft.com/office/drawing/2014/chart" uri="{C3380CC4-5D6E-409C-BE32-E72D297353CC}">
                <c16:uniqueId val="{00000000-414A-4A9D-970C-C2DB5F8BBC61}"/>
              </c:ext>
            </c:extLst>
          </c:dPt>
          <c:dPt>
            <c:idx val="1"/>
            <c:invertIfNegative val="0"/>
            <c:bubble3D val="0"/>
            <c:spPr>
              <a:solidFill>
                <a:schemeClr val="accent1"/>
              </a:solidFill>
            </c:spPr>
            <c:extLst>
              <c:ext xmlns:c16="http://schemas.microsoft.com/office/drawing/2014/chart" uri="{C3380CC4-5D6E-409C-BE32-E72D297353CC}">
                <c16:uniqueId val="{00000001-414A-4A9D-970C-C2DB5F8BBC61}"/>
              </c:ext>
            </c:extLst>
          </c:dPt>
          <c:dPt>
            <c:idx val="2"/>
            <c:invertIfNegative val="0"/>
            <c:bubble3D val="0"/>
            <c:spPr>
              <a:solidFill>
                <a:schemeClr val="accent1"/>
              </a:solidFill>
            </c:spPr>
            <c:extLst>
              <c:ext xmlns:c16="http://schemas.microsoft.com/office/drawing/2014/chart" uri="{C3380CC4-5D6E-409C-BE32-E72D297353CC}">
                <c16:uniqueId val="{00000002-414A-4A9D-970C-C2DB5F8BBC61}"/>
              </c:ext>
            </c:extLst>
          </c:dPt>
          <c:dPt>
            <c:idx val="3"/>
            <c:invertIfNegative val="0"/>
            <c:bubble3D val="0"/>
            <c:spPr>
              <a:solidFill>
                <a:schemeClr val="accent1"/>
              </a:solidFill>
            </c:spPr>
            <c:extLst>
              <c:ext xmlns:c16="http://schemas.microsoft.com/office/drawing/2014/chart" uri="{C3380CC4-5D6E-409C-BE32-E72D297353CC}">
                <c16:uniqueId val="{00000003-414A-4A9D-970C-C2DB5F8BBC61}"/>
              </c:ext>
            </c:extLst>
          </c:dPt>
          <c:dPt>
            <c:idx val="4"/>
            <c:invertIfNegative val="0"/>
            <c:bubble3D val="0"/>
            <c:spPr>
              <a:solidFill>
                <a:schemeClr val="accent1"/>
              </a:solidFill>
            </c:spPr>
            <c:extLst>
              <c:ext xmlns:c16="http://schemas.microsoft.com/office/drawing/2014/chart" uri="{C3380CC4-5D6E-409C-BE32-E72D297353CC}">
                <c16:uniqueId val="{00000004-414A-4A9D-970C-C2DB5F8BBC61}"/>
              </c:ext>
            </c:extLst>
          </c:dPt>
          <c:dPt>
            <c:idx val="5"/>
            <c:invertIfNegative val="0"/>
            <c:bubble3D val="0"/>
            <c:spPr>
              <a:solidFill>
                <a:schemeClr val="accent1"/>
              </a:solidFill>
            </c:spPr>
            <c:extLst>
              <c:ext xmlns:c16="http://schemas.microsoft.com/office/drawing/2014/chart" uri="{C3380CC4-5D6E-409C-BE32-E72D297353CC}">
                <c16:uniqueId val="{00000005-414A-4A9D-970C-C2DB5F8BBC61}"/>
              </c:ext>
            </c:extLst>
          </c:dPt>
          <c:dPt>
            <c:idx val="6"/>
            <c:invertIfNegative val="0"/>
            <c:bubble3D val="0"/>
            <c:spPr>
              <a:solidFill>
                <a:schemeClr val="accent1"/>
              </a:solidFill>
              <a:ln>
                <a:solidFill>
                  <a:schemeClr val="accent1"/>
                </a:solidFill>
              </a:ln>
            </c:spPr>
            <c:extLst>
              <c:ext xmlns:c16="http://schemas.microsoft.com/office/drawing/2014/chart" uri="{C3380CC4-5D6E-409C-BE32-E72D297353CC}">
                <c16:uniqueId val="{00000006-414A-4A9D-970C-C2DB5F8BBC61}"/>
              </c:ext>
            </c:extLst>
          </c:dPt>
          <c:dPt>
            <c:idx val="7"/>
            <c:invertIfNegative val="0"/>
            <c:bubble3D val="0"/>
            <c:spPr>
              <a:solidFill>
                <a:schemeClr val="accent1"/>
              </a:solidFill>
            </c:spPr>
            <c:extLst>
              <c:ext xmlns:c16="http://schemas.microsoft.com/office/drawing/2014/chart" uri="{C3380CC4-5D6E-409C-BE32-E72D297353CC}">
                <c16:uniqueId val="{00000007-414A-4A9D-970C-C2DB5F8BBC61}"/>
              </c:ext>
            </c:extLst>
          </c:dPt>
          <c:dPt>
            <c:idx val="8"/>
            <c:invertIfNegative val="0"/>
            <c:bubble3D val="0"/>
            <c:spPr>
              <a:solidFill>
                <a:schemeClr val="accent1">
                  <a:lumMod val="60000"/>
                  <a:lumOff val="40000"/>
                </a:schemeClr>
              </a:solidFill>
            </c:spPr>
            <c:extLst>
              <c:ext xmlns:c16="http://schemas.microsoft.com/office/drawing/2014/chart" uri="{C3380CC4-5D6E-409C-BE32-E72D297353CC}">
                <c16:uniqueId val="{00000008-414A-4A9D-970C-C2DB5F8BBC61}"/>
              </c:ext>
            </c:extLst>
          </c:dPt>
          <c:dPt>
            <c:idx val="9"/>
            <c:invertIfNegative val="0"/>
            <c:bubble3D val="0"/>
            <c:spPr>
              <a:solidFill>
                <a:schemeClr val="accent1">
                  <a:lumMod val="60000"/>
                  <a:lumOff val="40000"/>
                </a:schemeClr>
              </a:solidFill>
            </c:spPr>
            <c:extLst>
              <c:ext xmlns:c16="http://schemas.microsoft.com/office/drawing/2014/chart" uri="{C3380CC4-5D6E-409C-BE32-E72D297353CC}">
                <c16:uniqueId val="{00000009-414A-4A9D-970C-C2DB5F8BBC61}"/>
              </c:ext>
            </c:extLst>
          </c:dPt>
          <c:dPt>
            <c:idx val="10"/>
            <c:invertIfNegative val="0"/>
            <c:bubble3D val="0"/>
            <c:spPr>
              <a:solidFill>
                <a:schemeClr val="accent1">
                  <a:lumMod val="60000"/>
                  <a:lumOff val="40000"/>
                </a:schemeClr>
              </a:solidFill>
            </c:spPr>
            <c:extLst>
              <c:ext xmlns:c16="http://schemas.microsoft.com/office/drawing/2014/chart" uri="{C3380CC4-5D6E-409C-BE32-E72D297353CC}">
                <c16:uniqueId val="{0000000A-414A-4A9D-970C-C2DB5F8BBC61}"/>
              </c:ext>
            </c:extLst>
          </c:dPt>
          <c:dPt>
            <c:idx val="11"/>
            <c:invertIfNegative val="0"/>
            <c:bubble3D val="0"/>
            <c:spPr>
              <a:solidFill>
                <a:schemeClr val="accent1">
                  <a:lumMod val="40000"/>
                  <a:lumOff val="60000"/>
                </a:schemeClr>
              </a:solidFill>
            </c:spPr>
            <c:extLst>
              <c:ext xmlns:c16="http://schemas.microsoft.com/office/drawing/2014/chart" uri="{C3380CC4-5D6E-409C-BE32-E72D297353CC}">
                <c16:uniqueId val="{0000000B-414A-4A9D-970C-C2DB5F8BBC61}"/>
              </c:ext>
            </c:extLst>
          </c:dPt>
          <c:dPt>
            <c:idx val="12"/>
            <c:invertIfNegative val="0"/>
            <c:bubble3D val="0"/>
            <c:spPr>
              <a:solidFill>
                <a:schemeClr val="accent1">
                  <a:lumMod val="40000"/>
                  <a:lumOff val="60000"/>
                </a:schemeClr>
              </a:solidFill>
            </c:spPr>
            <c:extLst>
              <c:ext xmlns:c16="http://schemas.microsoft.com/office/drawing/2014/chart" uri="{C3380CC4-5D6E-409C-BE32-E72D297353CC}">
                <c16:uniqueId val="{0000000C-414A-4A9D-970C-C2DB5F8BBC61}"/>
              </c:ext>
            </c:extLst>
          </c:dPt>
          <c:dPt>
            <c:idx val="13"/>
            <c:invertIfNegative val="0"/>
            <c:bubble3D val="0"/>
            <c:spPr>
              <a:solidFill>
                <a:schemeClr val="accent1">
                  <a:lumMod val="40000"/>
                  <a:lumOff val="60000"/>
                </a:schemeClr>
              </a:solidFill>
            </c:spPr>
            <c:extLst>
              <c:ext xmlns:c16="http://schemas.microsoft.com/office/drawing/2014/chart" uri="{C3380CC4-5D6E-409C-BE32-E72D297353CC}">
                <c16:uniqueId val="{0000000D-414A-4A9D-970C-C2DB5F8BBC61}"/>
              </c:ext>
            </c:extLst>
          </c:dPt>
          <c:dPt>
            <c:idx val="14"/>
            <c:invertIfNegative val="0"/>
            <c:bubble3D val="0"/>
            <c:spPr>
              <a:solidFill>
                <a:schemeClr val="accent1">
                  <a:lumMod val="60000"/>
                  <a:lumOff val="40000"/>
                </a:schemeClr>
              </a:solidFill>
            </c:spPr>
            <c:extLst>
              <c:ext xmlns:c16="http://schemas.microsoft.com/office/drawing/2014/chart" uri="{C3380CC4-5D6E-409C-BE32-E72D297353CC}">
                <c16:uniqueId val="{0000000E-414A-4A9D-970C-C2DB5F8BBC61}"/>
              </c:ext>
            </c:extLst>
          </c:dPt>
          <c:dPt>
            <c:idx val="15"/>
            <c:invertIfNegative val="0"/>
            <c:bubble3D val="0"/>
            <c:spPr>
              <a:solidFill>
                <a:schemeClr val="accent1">
                  <a:lumMod val="40000"/>
                  <a:lumOff val="60000"/>
                </a:schemeClr>
              </a:solidFill>
            </c:spPr>
            <c:extLst>
              <c:ext xmlns:c16="http://schemas.microsoft.com/office/drawing/2014/chart" uri="{C3380CC4-5D6E-409C-BE32-E72D297353CC}">
                <c16:uniqueId val="{0000000F-414A-4A9D-970C-C2DB5F8BBC61}"/>
              </c:ext>
            </c:extLst>
          </c:dPt>
          <c:dPt>
            <c:idx val="16"/>
            <c:invertIfNegative val="0"/>
            <c:bubble3D val="0"/>
            <c:spPr>
              <a:solidFill>
                <a:schemeClr val="accent1">
                  <a:lumMod val="40000"/>
                  <a:lumOff val="60000"/>
                </a:schemeClr>
              </a:solidFill>
            </c:spPr>
            <c:extLst>
              <c:ext xmlns:c16="http://schemas.microsoft.com/office/drawing/2014/chart" uri="{C3380CC4-5D6E-409C-BE32-E72D297353CC}">
                <c16:uniqueId val="{00000010-414A-4A9D-970C-C2DB5F8BBC61}"/>
              </c:ext>
            </c:extLst>
          </c:dPt>
          <c:dPt>
            <c:idx val="17"/>
            <c:invertIfNegative val="0"/>
            <c:bubble3D val="0"/>
            <c:spPr>
              <a:solidFill>
                <a:schemeClr val="accent1">
                  <a:lumMod val="40000"/>
                  <a:lumOff val="60000"/>
                </a:schemeClr>
              </a:solidFill>
            </c:spPr>
            <c:extLst>
              <c:ext xmlns:c16="http://schemas.microsoft.com/office/drawing/2014/chart" uri="{C3380CC4-5D6E-409C-BE32-E72D297353CC}">
                <c16:uniqueId val="{00000011-414A-4A9D-970C-C2DB5F8BBC61}"/>
              </c:ext>
            </c:extLst>
          </c:dPt>
          <c:dPt>
            <c:idx val="18"/>
            <c:invertIfNegative val="0"/>
            <c:bubble3D val="0"/>
            <c:spPr>
              <a:solidFill>
                <a:schemeClr val="accent1">
                  <a:lumMod val="40000"/>
                  <a:lumOff val="60000"/>
                </a:schemeClr>
              </a:solidFill>
            </c:spPr>
            <c:extLst>
              <c:ext xmlns:c16="http://schemas.microsoft.com/office/drawing/2014/chart" uri="{C3380CC4-5D6E-409C-BE32-E72D297353CC}">
                <c16:uniqueId val="{00000012-414A-4A9D-970C-C2DB5F8BBC61}"/>
              </c:ext>
            </c:extLst>
          </c:dPt>
          <c:dPt>
            <c:idx val="19"/>
            <c:invertIfNegative val="0"/>
            <c:bubble3D val="0"/>
            <c:spPr>
              <a:solidFill>
                <a:schemeClr val="accent1">
                  <a:lumMod val="40000"/>
                  <a:lumOff val="60000"/>
                </a:schemeClr>
              </a:solidFill>
            </c:spPr>
            <c:extLst>
              <c:ext xmlns:c16="http://schemas.microsoft.com/office/drawing/2014/chart" uri="{C3380CC4-5D6E-409C-BE32-E72D297353CC}">
                <c16:uniqueId val="{00000013-414A-4A9D-970C-C2DB5F8BBC61}"/>
              </c:ext>
            </c:extLst>
          </c:dPt>
          <c:dPt>
            <c:idx val="20"/>
            <c:invertIfNegative val="0"/>
            <c:bubble3D val="0"/>
            <c:spPr>
              <a:solidFill>
                <a:schemeClr val="accent1">
                  <a:lumMod val="40000"/>
                  <a:lumOff val="60000"/>
                </a:schemeClr>
              </a:solidFill>
            </c:spPr>
            <c:extLst>
              <c:ext xmlns:c16="http://schemas.microsoft.com/office/drawing/2014/chart" uri="{C3380CC4-5D6E-409C-BE32-E72D297353CC}">
                <c16:uniqueId val="{00000014-414A-4A9D-970C-C2DB5F8BBC61}"/>
              </c:ext>
            </c:extLst>
          </c:dPt>
          <c:dPt>
            <c:idx val="21"/>
            <c:invertIfNegative val="0"/>
            <c:bubble3D val="0"/>
            <c:spPr>
              <a:solidFill>
                <a:schemeClr val="accent1">
                  <a:lumMod val="40000"/>
                  <a:lumOff val="60000"/>
                </a:schemeClr>
              </a:solidFill>
            </c:spPr>
            <c:extLst>
              <c:ext xmlns:c16="http://schemas.microsoft.com/office/drawing/2014/chart" uri="{C3380CC4-5D6E-409C-BE32-E72D297353CC}">
                <c16:uniqueId val="{00000015-414A-4A9D-970C-C2DB5F8BBC61}"/>
              </c:ext>
            </c:extLst>
          </c:dPt>
          <c:dLbls>
            <c:spPr>
              <a:noFill/>
              <a:ln>
                <a:noFill/>
              </a:ln>
              <a:effectLst/>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'Überblick Januar 2025'!$A$8:$A$29</c:f>
              <c:strCache>
                <c:ptCount val="22"/>
                <c:pt idx="0">
                  <c:v>Luxemburg</c:v>
                </c:pt>
                <c:pt idx="1">
                  <c:v>Niederlande</c:v>
                </c:pt>
                <c:pt idx="2">
                  <c:v>Irland</c:v>
                </c:pt>
                <c:pt idx="3">
                  <c:v>Deutschland</c:v>
                </c:pt>
                <c:pt idx="4">
                  <c:v>Belgien</c:v>
                </c:pt>
                <c:pt idx="5">
                  <c:v>Frankreich</c:v>
                </c:pt>
                <c:pt idx="6">
                  <c:v>Spanien</c:v>
                </c:pt>
                <c:pt idx="7">
                  <c:v>Slowenien</c:v>
                </c:pt>
                <c:pt idx="8">
                  <c:v>Polen</c:v>
                </c:pt>
                <c:pt idx="9">
                  <c:v>Litauen</c:v>
                </c:pt>
                <c:pt idx="10">
                  <c:v>Zypern</c:v>
                </c:pt>
                <c:pt idx="11">
                  <c:v>Portugal</c:v>
                </c:pt>
                <c:pt idx="12">
                  <c:v>Kroatien</c:v>
                </c:pt>
                <c:pt idx="13">
                  <c:v>Griechenland</c:v>
                </c:pt>
                <c:pt idx="14">
                  <c:v>Malta</c:v>
                </c:pt>
                <c:pt idx="15">
                  <c:v>Estland</c:v>
                </c:pt>
                <c:pt idx="16">
                  <c:v>Tschechien</c:v>
                </c:pt>
                <c:pt idx="17">
                  <c:v>Rumänien</c:v>
                </c:pt>
                <c:pt idx="18">
                  <c:v>Slowakei</c:v>
                </c:pt>
                <c:pt idx="19">
                  <c:v>Lettland</c:v>
                </c:pt>
                <c:pt idx="20">
                  <c:v>Ungarn</c:v>
                </c:pt>
                <c:pt idx="21">
                  <c:v>Bulgarien</c:v>
                </c:pt>
              </c:strCache>
            </c:strRef>
          </c:cat>
          <c:val>
            <c:numRef>
              <c:f>'Überblick Januar 2025'!$C$8:$C$29</c:f>
              <c:numCache>
                <c:formatCode>0.00</c:formatCode>
                <c:ptCount val="22"/>
                <c:pt idx="0">
                  <c:v>15.25</c:v>
                </c:pt>
                <c:pt idx="1">
                  <c:v>14.06</c:v>
                </c:pt>
                <c:pt idx="2">
                  <c:v>13.5</c:v>
                </c:pt>
                <c:pt idx="3">
                  <c:v>12.82</c:v>
                </c:pt>
                <c:pt idx="4">
                  <c:v>12.573765182186285</c:v>
                </c:pt>
                <c:pt idx="5">
                  <c:v>11.88</c:v>
                </c:pt>
                <c:pt idx="6">
                  <c:v>8.3717171717171723</c:v>
                </c:pt>
                <c:pt idx="7">
                  <c:v>7.3856647398843931</c:v>
                </c:pt>
                <c:pt idx="8">
                  <c:v>7.0834688095127509</c:v>
                </c:pt>
                <c:pt idx="9">
                  <c:v>6.35</c:v>
                </c:pt>
                <c:pt idx="10">
                  <c:v>6.06</c:v>
                </c:pt>
                <c:pt idx="11">
                  <c:v>6.0059171597633139</c:v>
                </c:pt>
                <c:pt idx="12">
                  <c:v>5.6069364161849711</c:v>
                </c:pt>
                <c:pt idx="13">
                  <c:v>5.5973025048169553</c:v>
                </c:pt>
                <c:pt idx="14">
                  <c:v>5.5445000000000002</c:v>
                </c:pt>
                <c:pt idx="15">
                  <c:v>5.31</c:v>
                </c:pt>
                <c:pt idx="16">
                  <c:v>4.952229299363057</c:v>
                </c:pt>
                <c:pt idx="17">
                  <c:v>4.8653631376618183</c:v>
                </c:pt>
                <c:pt idx="18">
                  <c:v>4.6900000000000004</c:v>
                </c:pt>
                <c:pt idx="19">
                  <c:v>4.3786982248520712</c:v>
                </c:pt>
                <c:pt idx="20">
                  <c:v>4.2296989628130532</c:v>
                </c:pt>
                <c:pt idx="21">
                  <c:v>3.3183352080989881</c:v>
                </c:pt>
              </c:numCache>
            </c:numRef>
          </c:val>
          <c:extLst>
            <c:ext xmlns:c16="http://schemas.microsoft.com/office/drawing/2014/chart" uri="{C3380CC4-5D6E-409C-BE32-E72D297353CC}">
              <c16:uniqueId val="{00000016-414A-4A9D-970C-C2DB5F8BBC61}"/>
            </c:ext>
          </c:extLst>
        </c:ser>
        <c:dLbls>
          <c:showLegendKey val="0"/>
          <c:showVal val="0"/>
          <c:showCatName val="0"/>
          <c:showSerName val="0"/>
          <c:showPercent val="0"/>
          <c:showBubbleSize val="0"/>
        </c:dLbls>
        <c:gapWidth val="150"/>
        <c:axId val="682395184"/>
        <c:axId val="1"/>
      </c:barChart>
      <c:catAx>
        <c:axId val="682395184"/>
        <c:scaling>
          <c:orientation val="maxMin"/>
        </c:scaling>
        <c:delete val="0"/>
        <c:axPos val="l"/>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de-DE"/>
          </a:p>
        </c:txPr>
        <c:crossAx val="1"/>
        <c:crosses val="autoZero"/>
        <c:auto val="1"/>
        <c:lblAlgn val="ctr"/>
        <c:lblOffset val="100"/>
        <c:tickLblSkip val="1"/>
        <c:tickMarkSkip val="1"/>
        <c:noMultiLvlLbl val="0"/>
      </c:catAx>
      <c:valAx>
        <c:axId val="1"/>
        <c:scaling>
          <c:orientation val="minMax"/>
        </c:scaling>
        <c:delete val="0"/>
        <c:axPos val="b"/>
        <c:numFmt formatCode="0.0" sourceLinked="0"/>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de-DE"/>
          </a:p>
        </c:txPr>
        <c:crossAx val="682395184"/>
        <c:crosses val="max"/>
        <c:crossBetween val="between"/>
      </c:valAx>
    </c:plotArea>
    <c:plotVisOnly val="1"/>
    <c:dispBlanksAs val="gap"/>
    <c:showDLblsOverMax val="0"/>
  </c:chart>
  <c:spPr>
    <a:ln>
      <a:noFill/>
    </a:ln>
  </c:spPr>
  <c:txPr>
    <a:bodyPr/>
    <a:lstStyle/>
    <a:p>
      <a:pPr>
        <a:defRPr sz="1000" b="0" i="0" u="none" strike="noStrike" baseline="0">
          <a:solidFill>
            <a:srgbClr val="000000"/>
          </a:solidFill>
          <a:latin typeface="Calibri"/>
          <a:ea typeface="Calibri"/>
          <a:cs typeface="Calibri"/>
        </a:defRPr>
      </a:pPr>
      <a:endParaRPr lang="de-DE"/>
    </a:p>
  </c:txPr>
  <c:printSettings>
    <c:headerFooter/>
    <c:pageMargins b="0.78740157499999996" l="0.7" r="0.7" t="0.78740157499999996" header="0.3" footer="0.3"/>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6"/>
    </mc:Choice>
    <mc:Fallback>
      <c:style val="6"/>
    </mc:Fallback>
  </mc:AlternateContent>
  <c:chart>
    <c:autoTitleDeleted val="0"/>
    <c:plotArea>
      <c:layout>
        <c:manualLayout>
          <c:layoutTarget val="inner"/>
          <c:xMode val="edge"/>
          <c:yMode val="edge"/>
          <c:x val="0.15878566093076485"/>
          <c:y val="1.6676666394674071E-2"/>
          <c:w val="0.80678577057763345"/>
          <c:h val="0.93674271259821729"/>
        </c:manualLayout>
      </c:layout>
      <c:barChart>
        <c:barDir val="bar"/>
        <c:grouping val="clustered"/>
        <c:varyColors val="0"/>
        <c:ser>
          <c:idx val="0"/>
          <c:order val="0"/>
          <c:spPr>
            <a:solidFill>
              <a:schemeClr val="accent1"/>
            </a:solidFill>
          </c:spPr>
          <c:invertIfNegative val="0"/>
          <c:dPt>
            <c:idx val="0"/>
            <c:invertIfNegative val="0"/>
            <c:bubble3D val="0"/>
            <c:extLst>
              <c:ext xmlns:c16="http://schemas.microsoft.com/office/drawing/2014/chart" uri="{C3380CC4-5D6E-409C-BE32-E72D297353CC}">
                <c16:uniqueId val="{00000000-EA76-4905-9E3B-2E94425F89A0}"/>
              </c:ext>
            </c:extLst>
          </c:dPt>
          <c:dPt>
            <c:idx val="1"/>
            <c:invertIfNegative val="0"/>
            <c:bubble3D val="0"/>
            <c:extLst>
              <c:ext xmlns:c16="http://schemas.microsoft.com/office/drawing/2014/chart" uri="{C3380CC4-5D6E-409C-BE32-E72D297353CC}">
                <c16:uniqueId val="{00000001-EA76-4905-9E3B-2E94425F89A0}"/>
              </c:ext>
            </c:extLst>
          </c:dPt>
          <c:dPt>
            <c:idx val="2"/>
            <c:invertIfNegative val="0"/>
            <c:bubble3D val="0"/>
            <c:extLst>
              <c:ext xmlns:c16="http://schemas.microsoft.com/office/drawing/2014/chart" uri="{C3380CC4-5D6E-409C-BE32-E72D297353CC}">
                <c16:uniqueId val="{00000002-EA76-4905-9E3B-2E94425F89A0}"/>
              </c:ext>
            </c:extLst>
          </c:dPt>
          <c:dPt>
            <c:idx val="3"/>
            <c:invertIfNegative val="0"/>
            <c:bubble3D val="0"/>
            <c:extLst>
              <c:ext xmlns:c16="http://schemas.microsoft.com/office/drawing/2014/chart" uri="{C3380CC4-5D6E-409C-BE32-E72D297353CC}">
                <c16:uniqueId val="{00000003-EA76-4905-9E3B-2E94425F89A0}"/>
              </c:ext>
            </c:extLst>
          </c:dPt>
          <c:dPt>
            <c:idx val="4"/>
            <c:invertIfNegative val="0"/>
            <c:bubble3D val="0"/>
            <c:extLst>
              <c:ext xmlns:c16="http://schemas.microsoft.com/office/drawing/2014/chart" uri="{C3380CC4-5D6E-409C-BE32-E72D297353CC}">
                <c16:uniqueId val="{00000004-EA76-4905-9E3B-2E94425F89A0}"/>
              </c:ext>
            </c:extLst>
          </c:dPt>
          <c:dPt>
            <c:idx val="5"/>
            <c:invertIfNegative val="0"/>
            <c:bubble3D val="0"/>
            <c:extLst>
              <c:ext xmlns:c16="http://schemas.microsoft.com/office/drawing/2014/chart" uri="{C3380CC4-5D6E-409C-BE32-E72D297353CC}">
                <c16:uniqueId val="{00000005-EA76-4905-9E3B-2E94425F89A0}"/>
              </c:ext>
            </c:extLst>
          </c:dPt>
          <c:dPt>
            <c:idx val="6"/>
            <c:invertIfNegative val="0"/>
            <c:bubble3D val="0"/>
            <c:spPr>
              <a:solidFill>
                <a:schemeClr val="accent1"/>
              </a:solidFill>
              <a:ln>
                <a:solidFill>
                  <a:schemeClr val="accent1"/>
                </a:solidFill>
              </a:ln>
            </c:spPr>
            <c:extLst>
              <c:ext xmlns:c16="http://schemas.microsoft.com/office/drawing/2014/chart" uri="{C3380CC4-5D6E-409C-BE32-E72D297353CC}">
                <c16:uniqueId val="{00000006-EA76-4905-9E3B-2E94425F89A0}"/>
              </c:ext>
            </c:extLst>
          </c:dPt>
          <c:dPt>
            <c:idx val="7"/>
            <c:invertIfNegative val="0"/>
            <c:bubble3D val="0"/>
            <c:extLst>
              <c:ext xmlns:c16="http://schemas.microsoft.com/office/drawing/2014/chart" uri="{C3380CC4-5D6E-409C-BE32-E72D297353CC}">
                <c16:uniqueId val="{00000007-EA76-4905-9E3B-2E94425F89A0}"/>
              </c:ext>
            </c:extLst>
          </c:dPt>
          <c:dPt>
            <c:idx val="8"/>
            <c:invertIfNegative val="0"/>
            <c:bubble3D val="0"/>
            <c:spPr>
              <a:solidFill>
                <a:schemeClr val="accent1">
                  <a:lumMod val="60000"/>
                  <a:lumOff val="40000"/>
                </a:schemeClr>
              </a:solidFill>
            </c:spPr>
            <c:extLst>
              <c:ext xmlns:c16="http://schemas.microsoft.com/office/drawing/2014/chart" uri="{C3380CC4-5D6E-409C-BE32-E72D297353CC}">
                <c16:uniqueId val="{00000008-EA76-4905-9E3B-2E94425F89A0}"/>
              </c:ext>
            </c:extLst>
          </c:dPt>
          <c:dPt>
            <c:idx val="9"/>
            <c:invertIfNegative val="0"/>
            <c:bubble3D val="0"/>
            <c:spPr>
              <a:solidFill>
                <a:schemeClr val="accent1">
                  <a:lumMod val="60000"/>
                  <a:lumOff val="40000"/>
                </a:schemeClr>
              </a:solidFill>
            </c:spPr>
            <c:extLst>
              <c:ext xmlns:c16="http://schemas.microsoft.com/office/drawing/2014/chart" uri="{C3380CC4-5D6E-409C-BE32-E72D297353CC}">
                <c16:uniqueId val="{00000009-EA76-4905-9E3B-2E94425F89A0}"/>
              </c:ext>
            </c:extLst>
          </c:dPt>
          <c:dPt>
            <c:idx val="10"/>
            <c:invertIfNegative val="0"/>
            <c:bubble3D val="0"/>
            <c:spPr>
              <a:solidFill>
                <a:schemeClr val="accent1">
                  <a:lumMod val="60000"/>
                  <a:lumOff val="40000"/>
                </a:schemeClr>
              </a:solidFill>
            </c:spPr>
            <c:extLst>
              <c:ext xmlns:c16="http://schemas.microsoft.com/office/drawing/2014/chart" uri="{C3380CC4-5D6E-409C-BE32-E72D297353CC}">
                <c16:uniqueId val="{0000000A-EA76-4905-9E3B-2E94425F89A0}"/>
              </c:ext>
            </c:extLst>
          </c:dPt>
          <c:dPt>
            <c:idx val="11"/>
            <c:invertIfNegative val="0"/>
            <c:bubble3D val="0"/>
            <c:spPr>
              <a:solidFill>
                <a:schemeClr val="accent1">
                  <a:lumMod val="40000"/>
                  <a:lumOff val="60000"/>
                </a:schemeClr>
              </a:solidFill>
            </c:spPr>
            <c:extLst>
              <c:ext xmlns:c16="http://schemas.microsoft.com/office/drawing/2014/chart" uri="{C3380CC4-5D6E-409C-BE32-E72D297353CC}">
                <c16:uniqueId val="{0000000B-EA76-4905-9E3B-2E94425F89A0}"/>
              </c:ext>
            </c:extLst>
          </c:dPt>
          <c:dPt>
            <c:idx val="12"/>
            <c:invertIfNegative val="0"/>
            <c:bubble3D val="0"/>
            <c:spPr>
              <a:solidFill>
                <a:schemeClr val="accent1">
                  <a:lumMod val="40000"/>
                  <a:lumOff val="60000"/>
                </a:schemeClr>
              </a:solidFill>
            </c:spPr>
            <c:extLst>
              <c:ext xmlns:c16="http://schemas.microsoft.com/office/drawing/2014/chart" uri="{C3380CC4-5D6E-409C-BE32-E72D297353CC}">
                <c16:uniqueId val="{0000000C-EA76-4905-9E3B-2E94425F89A0}"/>
              </c:ext>
            </c:extLst>
          </c:dPt>
          <c:dPt>
            <c:idx val="13"/>
            <c:invertIfNegative val="0"/>
            <c:bubble3D val="0"/>
            <c:spPr>
              <a:solidFill>
                <a:schemeClr val="accent1">
                  <a:lumMod val="40000"/>
                  <a:lumOff val="60000"/>
                </a:schemeClr>
              </a:solidFill>
            </c:spPr>
            <c:extLst>
              <c:ext xmlns:c16="http://schemas.microsoft.com/office/drawing/2014/chart" uri="{C3380CC4-5D6E-409C-BE32-E72D297353CC}">
                <c16:uniqueId val="{0000000D-EA76-4905-9E3B-2E94425F89A0}"/>
              </c:ext>
            </c:extLst>
          </c:dPt>
          <c:dPt>
            <c:idx val="14"/>
            <c:invertIfNegative val="0"/>
            <c:bubble3D val="0"/>
            <c:spPr>
              <a:solidFill>
                <a:schemeClr val="accent1">
                  <a:lumMod val="60000"/>
                  <a:lumOff val="40000"/>
                </a:schemeClr>
              </a:solidFill>
            </c:spPr>
            <c:extLst>
              <c:ext xmlns:c16="http://schemas.microsoft.com/office/drawing/2014/chart" uri="{C3380CC4-5D6E-409C-BE32-E72D297353CC}">
                <c16:uniqueId val="{0000000E-EA76-4905-9E3B-2E94425F89A0}"/>
              </c:ext>
            </c:extLst>
          </c:dPt>
          <c:dPt>
            <c:idx val="15"/>
            <c:invertIfNegative val="0"/>
            <c:bubble3D val="0"/>
            <c:spPr>
              <a:solidFill>
                <a:schemeClr val="accent1">
                  <a:lumMod val="40000"/>
                  <a:lumOff val="60000"/>
                </a:schemeClr>
              </a:solidFill>
            </c:spPr>
            <c:extLst>
              <c:ext xmlns:c16="http://schemas.microsoft.com/office/drawing/2014/chart" uri="{C3380CC4-5D6E-409C-BE32-E72D297353CC}">
                <c16:uniqueId val="{0000000F-EA76-4905-9E3B-2E94425F89A0}"/>
              </c:ext>
            </c:extLst>
          </c:dPt>
          <c:dPt>
            <c:idx val="16"/>
            <c:invertIfNegative val="0"/>
            <c:bubble3D val="0"/>
            <c:spPr>
              <a:solidFill>
                <a:schemeClr val="accent1">
                  <a:lumMod val="40000"/>
                  <a:lumOff val="60000"/>
                </a:schemeClr>
              </a:solidFill>
            </c:spPr>
            <c:extLst>
              <c:ext xmlns:c16="http://schemas.microsoft.com/office/drawing/2014/chart" uri="{C3380CC4-5D6E-409C-BE32-E72D297353CC}">
                <c16:uniqueId val="{00000010-EA76-4905-9E3B-2E94425F89A0}"/>
              </c:ext>
            </c:extLst>
          </c:dPt>
          <c:dPt>
            <c:idx val="17"/>
            <c:invertIfNegative val="0"/>
            <c:bubble3D val="0"/>
            <c:spPr>
              <a:solidFill>
                <a:schemeClr val="accent1">
                  <a:lumMod val="40000"/>
                  <a:lumOff val="60000"/>
                </a:schemeClr>
              </a:solidFill>
            </c:spPr>
            <c:extLst>
              <c:ext xmlns:c16="http://schemas.microsoft.com/office/drawing/2014/chart" uri="{C3380CC4-5D6E-409C-BE32-E72D297353CC}">
                <c16:uniqueId val="{00000011-EA76-4905-9E3B-2E94425F89A0}"/>
              </c:ext>
            </c:extLst>
          </c:dPt>
          <c:dPt>
            <c:idx val="18"/>
            <c:invertIfNegative val="0"/>
            <c:bubble3D val="0"/>
            <c:spPr>
              <a:solidFill>
                <a:schemeClr val="accent1">
                  <a:lumMod val="40000"/>
                  <a:lumOff val="60000"/>
                </a:schemeClr>
              </a:solidFill>
            </c:spPr>
            <c:extLst>
              <c:ext xmlns:c16="http://schemas.microsoft.com/office/drawing/2014/chart" uri="{C3380CC4-5D6E-409C-BE32-E72D297353CC}">
                <c16:uniqueId val="{00000012-EA76-4905-9E3B-2E94425F89A0}"/>
              </c:ext>
            </c:extLst>
          </c:dPt>
          <c:dPt>
            <c:idx val="19"/>
            <c:invertIfNegative val="0"/>
            <c:bubble3D val="0"/>
            <c:spPr>
              <a:solidFill>
                <a:schemeClr val="accent1">
                  <a:lumMod val="40000"/>
                  <a:lumOff val="60000"/>
                </a:schemeClr>
              </a:solidFill>
            </c:spPr>
            <c:extLst>
              <c:ext xmlns:c16="http://schemas.microsoft.com/office/drawing/2014/chart" uri="{C3380CC4-5D6E-409C-BE32-E72D297353CC}">
                <c16:uniqueId val="{00000013-EA76-4905-9E3B-2E94425F89A0}"/>
              </c:ext>
            </c:extLst>
          </c:dPt>
          <c:dPt>
            <c:idx val="20"/>
            <c:invertIfNegative val="0"/>
            <c:bubble3D val="0"/>
            <c:spPr>
              <a:solidFill>
                <a:schemeClr val="accent1">
                  <a:lumMod val="40000"/>
                  <a:lumOff val="60000"/>
                </a:schemeClr>
              </a:solidFill>
            </c:spPr>
            <c:extLst>
              <c:ext xmlns:c16="http://schemas.microsoft.com/office/drawing/2014/chart" uri="{C3380CC4-5D6E-409C-BE32-E72D297353CC}">
                <c16:uniqueId val="{00000014-EA76-4905-9E3B-2E94425F89A0}"/>
              </c:ext>
            </c:extLst>
          </c:dPt>
          <c:dPt>
            <c:idx val="21"/>
            <c:invertIfNegative val="0"/>
            <c:bubble3D val="0"/>
            <c:spPr>
              <a:solidFill>
                <a:schemeClr val="accent1">
                  <a:lumMod val="40000"/>
                  <a:lumOff val="60000"/>
                </a:schemeClr>
              </a:solidFill>
            </c:spPr>
            <c:extLst>
              <c:ext xmlns:c16="http://schemas.microsoft.com/office/drawing/2014/chart" uri="{C3380CC4-5D6E-409C-BE32-E72D297353CC}">
                <c16:uniqueId val="{00000015-EA76-4905-9E3B-2E94425F89A0}"/>
              </c:ext>
            </c:extLst>
          </c:dPt>
          <c:dPt>
            <c:idx val="22"/>
            <c:invertIfNegative val="0"/>
            <c:bubble3D val="0"/>
            <c:extLst>
              <c:ext xmlns:c16="http://schemas.microsoft.com/office/drawing/2014/chart" uri="{C3380CC4-5D6E-409C-BE32-E72D297353CC}">
                <c16:uniqueId val="{00000016-EA76-4905-9E3B-2E94425F89A0}"/>
              </c:ext>
            </c:extLst>
          </c:dPt>
          <c:dPt>
            <c:idx val="23"/>
            <c:invertIfNegative val="0"/>
            <c:bubble3D val="0"/>
            <c:spPr>
              <a:solidFill>
                <a:schemeClr val="accent1">
                  <a:lumMod val="40000"/>
                  <a:lumOff val="60000"/>
                </a:schemeClr>
              </a:solidFill>
            </c:spPr>
            <c:extLst>
              <c:ext xmlns:c16="http://schemas.microsoft.com/office/drawing/2014/chart" uri="{C3380CC4-5D6E-409C-BE32-E72D297353CC}">
                <c16:uniqueId val="{00000017-EA76-4905-9E3B-2E94425F89A0}"/>
              </c:ext>
            </c:extLst>
          </c:dPt>
          <c:dPt>
            <c:idx val="24"/>
            <c:invertIfNegative val="0"/>
            <c:bubble3D val="0"/>
            <c:spPr>
              <a:solidFill>
                <a:schemeClr val="accent1">
                  <a:lumMod val="40000"/>
                  <a:lumOff val="60000"/>
                </a:schemeClr>
              </a:solidFill>
            </c:spPr>
            <c:extLst>
              <c:ext xmlns:c16="http://schemas.microsoft.com/office/drawing/2014/chart" uri="{C3380CC4-5D6E-409C-BE32-E72D297353CC}">
                <c16:uniqueId val="{00000018-EA76-4905-9E3B-2E94425F89A0}"/>
              </c:ext>
            </c:extLst>
          </c:dPt>
          <c:dPt>
            <c:idx val="25"/>
            <c:invertIfNegative val="0"/>
            <c:bubble3D val="0"/>
            <c:spPr>
              <a:solidFill>
                <a:schemeClr val="accent1">
                  <a:lumMod val="40000"/>
                  <a:lumOff val="60000"/>
                </a:schemeClr>
              </a:solidFill>
            </c:spPr>
            <c:extLst>
              <c:ext xmlns:c16="http://schemas.microsoft.com/office/drawing/2014/chart" uri="{C3380CC4-5D6E-409C-BE32-E72D297353CC}">
                <c16:uniqueId val="{00000019-EA76-4905-9E3B-2E94425F89A0}"/>
              </c:ext>
            </c:extLst>
          </c:dPt>
          <c:dPt>
            <c:idx val="26"/>
            <c:invertIfNegative val="0"/>
            <c:bubble3D val="0"/>
            <c:spPr>
              <a:solidFill>
                <a:schemeClr val="accent1">
                  <a:lumMod val="40000"/>
                  <a:lumOff val="60000"/>
                </a:schemeClr>
              </a:solidFill>
            </c:spPr>
            <c:extLst>
              <c:ext xmlns:c16="http://schemas.microsoft.com/office/drawing/2014/chart" uri="{C3380CC4-5D6E-409C-BE32-E72D297353CC}">
                <c16:uniqueId val="{0000001A-EA76-4905-9E3B-2E94425F89A0}"/>
              </c:ext>
            </c:extLst>
          </c:dPt>
          <c:dPt>
            <c:idx val="27"/>
            <c:invertIfNegative val="0"/>
            <c:bubble3D val="0"/>
            <c:spPr>
              <a:solidFill>
                <a:schemeClr val="accent1">
                  <a:lumMod val="40000"/>
                  <a:lumOff val="60000"/>
                </a:schemeClr>
              </a:solidFill>
            </c:spPr>
            <c:extLst>
              <c:ext xmlns:c16="http://schemas.microsoft.com/office/drawing/2014/chart" uri="{C3380CC4-5D6E-409C-BE32-E72D297353CC}">
                <c16:uniqueId val="{0000001B-EA76-4905-9E3B-2E94425F89A0}"/>
              </c:ext>
            </c:extLst>
          </c:dPt>
          <c:dPt>
            <c:idx val="28"/>
            <c:invertIfNegative val="0"/>
            <c:bubble3D val="0"/>
            <c:spPr>
              <a:solidFill>
                <a:schemeClr val="accent1">
                  <a:lumMod val="40000"/>
                  <a:lumOff val="60000"/>
                </a:schemeClr>
              </a:solidFill>
            </c:spPr>
            <c:extLst>
              <c:ext xmlns:c16="http://schemas.microsoft.com/office/drawing/2014/chart" uri="{C3380CC4-5D6E-409C-BE32-E72D297353CC}">
                <c16:uniqueId val="{0000001C-EA76-4905-9E3B-2E94425F89A0}"/>
              </c:ext>
            </c:extLst>
          </c:dPt>
          <c:dPt>
            <c:idx val="29"/>
            <c:invertIfNegative val="0"/>
            <c:bubble3D val="0"/>
            <c:spPr>
              <a:solidFill>
                <a:schemeClr val="accent1">
                  <a:lumMod val="40000"/>
                  <a:lumOff val="60000"/>
                </a:schemeClr>
              </a:solidFill>
            </c:spPr>
            <c:extLst>
              <c:ext xmlns:c16="http://schemas.microsoft.com/office/drawing/2014/chart" uri="{C3380CC4-5D6E-409C-BE32-E72D297353CC}">
                <c16:uniqueId val="{0000001D-EA76-4905-9E3B-2E94425F89A0}"/>
              </c:ext>
            </c:extLst>
          </c:dPt>
          <c:dPt>
            <c:idx val="30"/>
            <c:invertIfNegative val="0"/>
            <c:bubble3D val="0"/>
            <c:extLst>
              <c:ext xmlns:c16="http://schemas.microsoft.com/office/drawing/2014/chart" uri="{C3380CC4-5D6E-409C-BE32-E72D297353CC}">
                <c16:uniqueId val="{0000001E-EA76-4905-9E3B-2E94425F89A0}"/>
              </c:ext>
            </c:extLst>
          </c:dPt>
          <c:dPt>
            <c:idx val="31"/>
            <c:invertIfNegative val="0"/>
            <c:bubble3D val="0"/>
            <c:extLst>
              <c:ext xmlns:c16="http://schemas.microsoft.com/office/drawing/2014/chart" uri="{C3380CC4-5D6E-409C-BE32-E72D297353CC}">
                <c16:uniqueId val="{0000001F-EA76-4905-9E3B-2E94425F89A0}"/>
              </c:ext>
            </c:extLst>
          </c:dPt>
          <c:dPt>
            <c:idx val="32"/>
            <c:invertIfNegative val="0"/>
            <c:bubble3D val="0"/>
            <c:extLst>
              <c:ext xmlns:c16="http://schemas.microsoft.com/office/drawing/2014/chart" uri="{C3380CC4-5D6E-409C-BE32-E72D297353CC}">
                <c16:uniqueId val="{00000020-EA76-4905-9E3B-2E94425F89A0}"/>
              </c:ext>
            </c:extLst>
          </c:dPt>
          <c:dPt>
            <c:idx val="33"/>
            <c:invertIfNegative val="0"/>
            <c:bubble3D val="0"/>
            <c:spPr>
              <a:solidFill>
                <a:schemeClr val="accent1">
                  <a:lumMod val="60000"/>
                  <a:lumOff val="40000"/>
                </a:schemeClr>
              </a:solidFill>
            </c:spPr>
            <c:extLst>
              <c:ext xmlns:c16="http://schemas.microsoft.com/office/drawing/2014/chart" uri="{C3380CC4-5D6E-409C-BE32-E72D297353CC}">
                <c16:uniqueId val="{00000021-EA76-4905-9E3B-2E94425F89A0}"/>
              </c:ext>
            </c:extLst>
          </c:dPt>
          <c:dPt>
            <c:idx val="34"/>
            <c:invertIfNegative val="0"/>
            <c:bubble3D val="0"/>
            <c:spPr>
              <a:solidFill>
                <a:schemeClr val="accent1">
                  <a:lumMod val="60000"/>
                  <a:lumOff val="40000"/>
                </a:schemeClr>
              </a:solidFill>
            </c:spPr>
            <c:extLst>
              <c:ext xmlns:c16="http://schemas.microsoft.com/office/drawing/2014/chart" uri="{C3380CC4-5D6E-409C-BE32-E72D297353CC}">
                <c16:uniqueId val="{00000022-EA76-4905-9E3B-2E94425F89A0}"/>
              </c:ext>
            </c:extLst>
          </c:dPt>
          <c:dPt>
            <c:idx val="35"/>
            <c:invertIfNegative val="0"/>
            <c:bubble3D val="0"/>
            <c:spPr>
              <a:solidFill>
                <a:schemeClr val="accent1">
                  <a:lumMod val="40000"/>
                  <a:lumOff val="60000"/>
                </a:schemeClr>
              </a:solidFill>
            </c:spPr>
            <c:extLst>
              <c:ext xmlns:c16="http://schemas.microsoft.com/office/drawing/2014/chart" uri="{C3380CC4-5D6E-409C-BE32-E72D297353CC}">
                <c16:uniqueId val="{00000023-EA76-4905-9E3B-2E94425F89A0}"/>
              </c:ext>
            </c:extLst>
          </c:dPt>
          <c:dPt>
            <c:idx val="36"/>
            <c:invertIfNegative val="0"/>
            <c:bubble3D val="0"/>
            <c:spPr>
              <a:solidFill>
                <a:schemeClr val="accent1">
                  <a:lumMod val="60000"/>
                  <a:lumOff val="40000"/>
                </a:schemeClr>
              </a:solidFill>
            </c:spPr>
            <c:extLst>
              <c:ext xmlns:c16="http://schemas.microsoft.com/office/drawing/2014/chart" uri="{C3380CC4-5D6E-409C-BE32-E72D297353CC}">
                <c16:uniqueId val="{00000024-EA76-4905-9E3B-2E94425F89A0}"/>
              </c:ext>
            </c:extLst>
          </c:dPt>
          <c:dPt>
            <c:idx val="37"/>
            <c:invertIfNegative val="0"/>
            <c:bubble3D val="0"/>
            <c:spPr>
              <a:solidFill>
                <a:schemeClr val="accent1">
                  <a:lumMod val="60000"/>
                  <a:lumOff val="40000"/>
                </a:schemeClr>
              </a:solidFill>
            </c:spPr>
            <c:extLst>
              <c:ext xmlns:c16="http://schemas.microsoft.com/office/drawing/2014/chart" uri="{C3380CC4-5D6E-409C-BE32-E72D297353CC}">
                <c16:uniqueId val="{00000025-EA76-4905-9E3B-2E94425F89A0}"/>
              </c:ext>
            </c:extLst>
          </c:dPt>
          <c:dPt>
            <c:idx val="38"/>
            <c:invertIfNegative val="0"/>
            <c:bubble3D val="0"/>
            <c:spPr>
              <a:solidFill>
                <a:schemeClr val="accent1">
                  <a:lumMod val="40000"/>
                  <a:lumOff val="60000"/>
                </a:schemeClr>
              </a:solidFill>
            </c:spPr>
            <c:extLst>
              <c:ext xmlns:c16="http://schemas.microsoft.com/office/drawing/2014/chart" uri="{C3380CC4-5D6E-409C-BE32-E72D297353CC}">
                <c16:uniqueId val="{00000026-EA76-4905-9E3B-2E94425F89A0}"/>
              </c:ext>
            </c:extLst>
          </c:dPt>
          <c:dPt>
            <c:idx val="39"/>
            <c:invertIfNegative val="0"/>
            <c:bubble3D val="0"/>
            <c:extLst>
              <c:ext xmlns:c16="http://schemas.microsoft.com/office/drawing/2014/chart" uri="{C3380CC4-5D6E-409C-BE32-E72D297353CC}">
                <c16:uniqueId val="{00000027-EA76-4905-9E3B-2E94425F89A0}"/>
              </c:ext>
            </c:extLst>
          </c:dPt>
          <c:dPt>
            <c:idx val="40"/>
            <c:invertIfNegative val="0"/>
            <c:bubble3D val="0"/>
            <c:extLst>
              <c:ext xmlns:c16="http://schemas.microsoft.com/office/drawing/2014/chart" uri="{C3380CC4-5D6E-409C-BE32-E72D297353CC}">
                <c16:uniqueId val="{00000028-EA76-4905-9E3B-2E94425F89A0}"/>
              </c:ext>
            </c:extLst>
          </c:dPt>
          <c:dLbls>
            <c:spPr>
              <a:noFill/>
              <a:ln>
                <a:noFill/>
              </a:ln>
              <a:effectLst/>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('Überblick Januar 2025'!$A$8:$A$30,'Überblick Januar 2025'!$A$32:$A$40,'Überblick Januar 2025'!$A$42:$A$49)</c:f>
              <c:strCache>
                <c:ptCount val="40"/>
                <c:pt idx="0">
                  <c:v>Luxemburg</c:v>
                </c:pt>
                <c:pt idx="1">
                  <c:v>Niederlande</c:v>
                </c:pt>
                <c:pt idx="2">
                  <c:v>Irland</c:v>
                </c:pt>
                <c:pt idx="3">
                  <c:v>Deutschland</c:v>
                </c:pt>
                <c:pt idx="4">
                  <c:v>Belgien</c:v>
                </c:pt>
                <c:pt idx="5">
                  <c:v>Frankreich</c:v>
                </c:pt>
                <c:pt idx="6">
                  <c:v>Spanien</c:v>
                </c:pt>
                <c:pt idx="7">
                  <c:v>Slowenien</c:v>
                </c:pt>
                <c:pt idx="8">
                  <c:v>Polen</c:v>
                </c:pt>
                <c:pt idx="9">
                  <c:v>Litauen</c:v>
                </c:pt>
                <c:pt idx="10">
                  <c:v>Zypern</c:v>
                </c:pt>
                <c:pt idx="11">
                  <c:v>Portugal</c:v>
                </c:pt>
                <c:pt idx="12">
                  <c:v>Kroatien</c:v>
                </c:pt>
                <c:pt idx="13">
                  <c:v>Griechenland</c:v>
                </c:pt>
                <c:pt idx="14">
                  <c:v>Malta</c:v>
                </c:pt>
                <c:pt idx="15">
                  <c:v>Estland</c:v>
                </c:pt>
                <c:pt idx="16">
                  <c:v>Tschechien</c:v>
                </c:pt>
                <c:pt idx="17">
                  <c:v>Rumänien</c:v>
                </c:pt>
                <c:pt idx="18">
                  <c:v>Slowakei</c:v>
                </c:pt>
                <c:pt idx="19">
                  <c:v>Lettland</c:v>
                </c:pt>
                <c:pt idx="20">
                  <c:v>Ungarn</c:v>
                </c:pt>
                <c:pt idx="21">
                  <c:v>Bulgarien</c:v>
                </c:pt>
                <c:pt idx="23">
                  <c:v>Großbritannien*</c:v>
                </c:pt>
                <c:pt idx="24">
                  <c:v>Türkei</c:v>
                </c:pt>
                <c:pt idx="25">
                  <c:v>Serbien**</c:v>
                </c:pt>
                <c:pt idx="26">
                  <c:v>Nordmazedonien**</c:v>
                </c:pt>
                <c:pt idx="27">
                  <c:v>Albanien</c:v>
                </c:pt>
                <c:pt idx="28">
                  <c:v>Moldawien</c:v>
                </c:pt>
                <c:pt idx="29">
                  <c:v>Russland</c:v>
                </c:pt>
                <c:pt idx="30">
                  <c:v>Ukraine</c:v>
                </c:pt>
                <c:pt idx="32">
                  <c:v>Australien</c:v>
                </c:pt>
                <c:pt idx="33">
                  <c:v>Neuseeland</c:v>
                </c:pt>
                <c:pt idx="34">
                  <c:v>Kanada***</c:v>
                </c:pt>
                <c:pt idx="35">
                  <c:v>USA</c:v>
                </c:pt>
                <c:pt idx="36">
                  <c:v>Korea</c:v>
                </c:pt>
                <c:pt idx="37">
                  <c:v>Japan***</c:v>
                </c:pt>
                <c:pt idx="38">
                  <c:v>Argentinien</c:v>
                </c:pt>
                <c:pt idx="39">
                  <c:v>Brasilien</c:v>
                </c:pt>
              </c:strCache>
            </c:strRef>
          </c:cat>
          <c:val>
            <c:numRef>
              <c:f>('Überblick Januar 2025'!$C$8:$C$30,'Überblick Januar 2025'!$C$32:$C$40,'Überblick Januar 2025'!$C$42:$C$49)</c:f>
              <c:numCache>
                <c:formatCode>0.00</c:formatCode>
                <c:ptCount val="40"/>
                <c:pt idx="0">
                  <c:v>15.25</c:v>
                </c:pt>
                <c:pt idx="1">
                  <c:v>14.06</c:v>
                </c:pt>
                <c:pt idx="2">
                  <c:v>13.5</c:v>
                </c:pt>
                <c:pt idx="3">
                  <c:v>12.82</c:v>
                </c:pt>
                <c:pt idx="4">
                  <c:v>12.573765182186285</c:v>
                </c:pt>
                <c:pt idx="5">
                  <c:v>11.88</c:v>
                </c:pt>
                <c:pt idx="6">
                  <c:v>8.3717171717171723</c:v>
                </c:pt>
                <c:pt idx="7">
                  <c:v>7.3856647398843931</c:v>
                </c:pt>
                <c:pt idx="8">
                  <c:v>7.0834688095127509</c:v>
                </c:pt>
                <c:pt idx="9">
                  <c:v>6.35</c:v>
                </c:pt>
                <c:pt idx="10">
                  <c:v>6.06</c:v>
                </c:pt>
                <c:pt idx="11">
                  <c:v>6.0059171597633139</c:v>
                </c:pt>
                <c:pt idx="12">
                  <c:v>5.6069364161849711</c:v>
                </c:pt>
                <c:pt idx="13">
                  <c:v>5.5973025048169553</c:v>
                </c:pt>
                <c:pt idx="14">
                  <c:v>5.5445000000000002</c:v>
                </c:pt>
                <c:pt idx="15">
                  <c:v>5.31</c:v>
                </c:pt>
                <c:pt idx="16">
                  <c:v>4.952229299363057</c:v>
                </c:pt>
                <c:pt idx="17">
                  <c:v>4.8653631376618183</c:v>
                </c:pt>
                <c:pt idx="18">
                  <c:v>4.6900000000000004</c:v>
                </c:pt>
                <c:pt idx="19">
                  <c:v>4.3786982248520712</c:v>
                </c:pt>
                <c:pt idx="20">
                  <c:v>4.2296989628130532</c:v>
                </c:pt>
                <c:pt idx="21">
                  <c:v>3.3183352080989881</c:v>
                </c:pt>
                <c:pt idx="23">
                  <c:v>13.512555810162763</c:v>
                </c:pt>
                <c:pt idx="24">
                  <c:v>3.7489117841291097</c:v>
                </c:pt>
                <c:pt idx="25">
                  <c:v>3.554817959041896</c:v>
                </c:pt>
                <c:pt idx="26">
                  <c:v>3.1338929745292736</c:v>
                </c:pt>
                <c:pt idx="27">
                  <c:v>2.2826438037063288</c:v>
                </c:pt>
                <c:pt idx="28">
                  <c:v>1.6903273048373448</c:v>
                </c:pt>
                <c:pt idx="29">
                  <c:v>1.2934867701464152</c:v>
                </c:pt>
                <c:pt idx="30">
                  <c:v>1.1022907635393226</c:v>
                </c:pt>
                <c:pt idx="32">
                  <c:v>14.697810575105205</c:v>
                </c:pt>
                <c:pt idx="33">
                  <c:v>12.947427293064875</c:v>
                </c:pt>
                <c:pt idx="34">
                  <c:v>11.075109176013742</c:v>
                </c:pt>
                <c:pt idx="35">
                  <c:v>6.6980783444198071</c:v>
                </c:pt>
                <c:pt idx="36">
                  <c:v>6.7981564321539922</c:v>
                </c:pt>
                <c:pt idx="37">
                  <c:v>6.4388159902349713</c:v>
                </c:pt>
                <c:pt idx="38">
                  <c:v>1.4454770560243382</c:v>
                </c:pt>
                <c:pt idx="39">
                  <c:v>1.1838786610160767</c:v>
                </c:pt>
              </c:numCache>
            </c:numRef>
          </c:val>
          <c:extLst>
            <c:ext xmlns:c16="http://schemas.microsoft.com/office/drawing/2014/chart" uri="{C3380CC4-5D6E-409C-BE32-E72D297353CC}">
              <c16:uniqueId val="{00000029-EA76-4905-9E3B-2E94425F89A0}"/>
            </c:ext>
          </c:extLst>
        </c:ser>
        <c:dLbls>
          <c:showLegendKey val="0"/>
          <c:showVal val="0"/>
          <c:showCatName val="0"/>
          <c:showSerName val="0"/>
          <c:showPercent val="0"/>
          <c:showBubbleSize val="0"/>
        </c:dLbls>
        <c:gapWidth val="150"/>
        <c:axId val="682617824"/>
        <c:axId val="1"/>
      </c:barChart>
      <c:catAx>
        <c:axId val="682617824"/>
        <c:scaling>
          <c:orientation val="maxMin"/>
        </c:scaling>
        <c:delete val="0"/>
        <c:axPos val="l"/>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de-DE"/>
          </a:p>
        </c:txPr>
        <c:crossAx val="1"/>
        <c:crosses val="autoZero"/>
        <c:auto val="1"/>
        <c:lblAlgn val="ctr"/>
        <c:lblOffset val="100"/>
        <c:tickLblSkip val="1"/>
        <c:tickMarkSkip val="1"/>
        <c:noMultiLvlLbl val="0"/>
      </c:catAx>
      <c:valAx>
        <c:axId val="1"/>
        <c:scaling>
          <c:orientation val="minMax"/>
        </c:scaling>
        <c:delete val="0"/>
        <c:axPos val="b"/>
        <c:numFmt formatCode="0.00" sourceLinked="0"/>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de-DE"/>
          </a:p>
        </c:txPr>
        <c:crossAx val="682617824"/>
        <c:crosses val="max"/>
        <c:crossBetween val="between"/>
      </c:valAx>
    </c:plotArea>
    <c:plotVisOnly val="1"/>
    <c:dispBlanksAs val="gap"/>
    <c:showDLblsOverMax val="0"/>
  </c:chart>
  <c:spPr>
    <a:ln>
      <a:noFill/>
    </a:ln>
  </c:spPr>
  <c:txPr>
    <a:bodyPr/>
    <a:lstStyle/>
    <a:p>
      <a:pPr>
        <a:defRPr sz="1000" b="0" i="0" u="none" strike="noStrike" baseline="0">
          <a:solidFill>
            <a:srgbClr val="000000"/>
          </a:solidFill>
          <a:latin typeface="Calibri"/>
          <a:ea typeface="Calibri"/>
          <a:cs typeface="Calibri"/>
        </a:defRPr>
      </a:pPr>
      <a:endParaRPr lang="de-DE"/>
    </a:p>
  </c:txPr>
  <c:printSettings>
    <c:headerFooter/>
    <c:pageMargins b="0.78740157499999996" l="0.7" r="0.7" t="0.78740157499999996" header="0.3" footer="0.3"/>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6"/>
    </mc:Choice>
    <mc:Fallback>
      <c:style val="6"/>
    </mc:Fallback>
  </mc:AlternateContent>
  <c:chart>
    <c:autoTitleDeleted val="0"/>
    <c:plotArea>
      <c:layout>
        <c:manualLayout>
          <c:layoutTarget val="inner"/>
          <c:xMode val="edge"/>
          <c:yMode val="edge"/>
          <c:x val="0.14531306581329739"/>
          <c:y val="1.5021153517283427E-2"/>
          <c:w val="0.86354166666666665"/>
          <c:h val="0.94463755199049315"/>
        </c:manualLayout>
      </c:layout>
      <c:barChart>
        <c:barDir val="bar"/>
        <c:grouping val="clustered"/>
        <c:varyColors val="0"/>
        <c:ser>
          <c:idx val="0"/>
          <c:order val="0"/>
          <c:spPr>
            <a:solidFill>
              <a:schemeClr val="accent1">
                <a:lumMod val="60000"/>
                <a:lumOff val="40000"/>
              </a:schemeClr>
            </a:solidFill>
          </c:spPr>
          <c:invertIfNegative val="0"/>
          <c:dPt>
            <c:idx val="0"/>
            <c:invertIfNegative val="0"/>
            <c:bubble3D val="0"/>
            <c:spPr>
              <a:solidFill>
                <a:schemeClr val="accent1"/>
              </a:solidFill>
            </c:spPr>
            <c:extLst>
              <c:ext xmlns:c16="http://schemas.microsoft.com/office/drawing/2014/chart" uri="{C3380CC4-5D6E-409C-BE32-E72D297353CC}">
                <c16:uniqueId val="{00000000-B2CA-4D3B-98D8-52B4DA274947}"/>
              </c:ext>
            </c:extLst>
          </c:dPt>
          <c:dPt>
            <c:idx val="1"/>
            <c:invertIfNegative val="0"/>
            <c:bubble3D val="0"/>
            <c:spPr>
              <a:solidFill>
                <a:schemeClr val="accent1"/>
              </a:solidFill>
            </c:spPr>
            <c:extLst>
              <c:ext xmlns:c16="http://schemas.microsoft.com/office/drawing/2014/chart" uri="{C3380CC4-5D6E-409C-BE32-E72D297353CC}">
                <c16:uniqueId val="{00000001-B2CA-4D3B-98D8-52B4DA274947}"/>
              </c:ext>
            </c:extLst>
          </c:dPt>
          <c:dPt>
            <c:idx val="2"/>
            <c:invertIfNegative val="0"/>
            <c:bubble3D val="0"/>
            <c:spPr>
              <a:solidFill>
                <a:schemeClr val="accent1"/>
              </a:solidFill>
            </c:spPr>
            <c:extLst>
              <c:ext xmlns:c16="http://schemas.microsoft.com/office/drawing/2014/chart" uri="{C3380CC4-5D6E-409C-BE32-E72D297353CC}">
                <c16:uniqueId val="{00000002-B2CA-4D3B-98D8-52B4DA274947}"/>
              </c:ext>
            </c:extLst>
          </c:dPt>
          <c:dPt>
            <c:idx val="3"/>
            <c:invertIfNegative val="0"/>
            <c:bubble3D val="0"/>
            <c:spPr>
              <a:solidFill>
                <a:schemeClr val="accent1"/>
              </a:solidFill>
            </c:spPr>
            <c:extLst>
              <c:ext xmlns:c16="http://schemas.microsoft.com/office/drawing/2014/chart" uri="{C3380CC4-5D6E-409C-BE32-E72D297353CC}">
                <c16:uniqueId val="{00000003-B2CA-4D3B-98D8-52B4DA274947}"/>
              </c:ext>
            </c:extLst>
          </c:dPt>
          <c:dPt>
            <c:idx val="4"/>
            <c:invertIfNegative val="0"/>
            <c:bubble3D val="0"/>
            <c:spPr>
              <a:solidFill>
                <a:schemeClr val="accent1"/>
              </a:solidFill>
            </c:spPr>
            <c:extLst>
              <c:ext xmlns:c16="http://schemas.microsoft.com/office/drawing/2014/chart" uri="{C3380CC4-5D6E-409C-BE32-E72D297353CC}">
                <c16:uniqueId val="{00000004-B2CA-4D3B-98D8-52B4DA274947}"/>
              </c:ext>
            </c:extLst>
          </c:dPt>
          <c:dPt>
            <c:idx val="5"/>
            <c:invertIfNegative val="0"/>
            <c:bubble3D val="0"/>
            <c:extLst>
              <c:ext xmlns:c16="http://schemas.microsoft.com/office/drawing/2014/chart" uri="{C3380CC4-5D6E-409C-BE32-E72D297353CC}">
                <c16:uniqueId val="{00000005-B2CA-4D3B-98D8-52B4DA274947}"/>
              </c:ext>
            </c:extLst>
          </c:dPt>
          <c:dPt>
            <c:idx val="6"/>
            <c:invertIfNegative val="0"/>
            <c:bubble3D val="0"/>
            <c:spPr>
              <a:solidFill>
                <a:schemeClr val="accent1"/>
              </a:solidFill>
            </c:spPr>
            <c:extLst>
              <c:ext xmlns:c16="http://schemas.microsoft.com/office/drawing/2014/chart" uri="{C3380CC4-5D6E-409C-BE32-E72D297353CC}">
                <c16:uniqueId val="{00000006-B2CA-4D3B-98D8-52B4DA274947}"/>
              </c:ext>
            </c:extLst>
          </c:dPt>
          <c:dPt>
            <c:idx val="7"/>
            <c:invertIfNegative val="0"/>
            <c:bubble3D val="0"/>
            <c:extLst>
              <c:ext xmlns:c16="http://schemas.microsoft.com/office/drawing/2014/chart" uri="{C3380CC4-5D6E-409C-BE32-E72D297353CC}">
                <c16:uniqueId val="{00000007-B2CA-4D3B-98D8-52B4DA274947}"/>
              </c:ext>
            </c:extLst>
          </c:dPt>
          <c:dPt>
            <c:idx val="8"/>
            <c:invertIfNegative val="0"/>
            <c:bubble3D val="0"/>
            <c:spPr>
              <a:solidFill>
                <a:schemeClr val="accent1"/>
              </a:solidFill>
            </c:spPr>
            <c:extLst>
              <c:ext xmlns:c16="http://schemas.microsoft.com/office/drawing/2014/chart" uri="{C3380CC4-5D6E-409C-BE32-E72D297353CC}">
                <c16:uniqueId val="{00000008-B2CA-4D3B-98D8-52B4DA274947}"/>
              </c:ext>
            </c:extLst>
          </c:dPt>
          <c:dPt>
            <c:idx val="9"/>
            <c:invertIfNegative val="0"/>
            <c:bubble3D val="0"/>
            <c:extLst>
              <c:ext xmlns:c16="http://schemas.microsoft.com/office/drawing/2014/chart" uri="{C3380CC4-5D6E-409C-BE32-E72D297353CC}">
                <c16:uniqueId val="{00000009-B2CA-4D3B-98D8-52B4DA274947}"/>
              </c:ext>
            </c:extLst>
          </c:dPt>
          <c:dPt>
            <c:idx val="10"/>
            <c:invertIfNegative val="0"/>
            <c:bubble3D val="0"/>
            <c:extLst>
              <c:ext xmlns:c16="http://schemas.microsoft.com/office/drawing/2014/chart" uri="{C3380CC4-5D6E-409C-BE32-E72D297353CC}">
                <c16:uniqueId val="{0000000A-B2CA-4D3B-98D8-52B4DA274947}"/>
              </c:ext>
            </c:extLst>
          </c:dPt>
          <c:dPt>
            <c:idx val="11"/>
            <c:invertIfNegative val="0"/>
            <c:bubble3D val="0"/>
            <c:extLst>
              <c:ext xmlns:c16="http://schemas.microsoft.com/office/drawing/2014/chart" uri="{C3380CC4-5D6E-409C-BE32-E72D297353CC}">
                <c16:uniqueId val="{0000000B-B2CA-4D3B-98D8-52B4DA274947}"/>
              </c:ext>
            </c:extLst>
          </c:dPt>
          <c:dPt>
            <c:idx val="12"/>
            <c:invertIfNegative val="0"/>
            <c:bubble3D val="0"/>
            <c:spPr>
              <a:solidFill>
                <a:schemeClr val="accent1">
                  <a:lumMod val="40000"/>
                  <a:lumOff val="60000"/>
                </a:schemeClr>
              </a:solidFill>
            </c:spPr>
            <c:extLst>
              <c:ext xmlns:c16="http://schemas.microsoft.com/office/drawing/2014/chart" uri="{C3380CC4-5D6E-409C-BE32-E72D297353CC}">
                <c16:uniqueId val="{0000000C-B2CA-4D3B-98D8-52B4DA274947}"/>
              </c:ext>
            </c:extLst>
          </c:dPt>
          <c:dPt>
            <c:idx val="13"/>
            <c:invertIfNegative val="0"/>
            <c:bubble3D val="0"/>
            <c:spPr>
              <a:solidFill>
                <a:schemeClr val="accent1">
                  <a:lumMod val="40000"/>
                  <a:lumOff val="60000"/>
                </a:schemeClr>
              </a:solidFill>
            </c:spPr>
            <c:extLst>
              <c:ext xmlns:c16="http://schemas.microsoft.com/office/drawing/2014/chart" uri="{C3380CC4-5D6E-409C-BE32-E72D297353CC}">
                <c16:uniqueId val="{0000000D-B2CA-4D3B-98D8-52B4DA274947}"/>
              </c:ext>
            </c:extLst>
          </c:dPt>
          <c:dPt>
            <c:idx val="14"/>
            <c:invertIfNegative val="0"/>
            <c:bubble3D val="0"/>
            <c:extLst>
              <c:ext xmlns:c16="http://schemas.microsoft.com/office/drawing/2014/chart" uri="{C3380CC4-5D6E-409C-BE32-E72D297353CC}">
                <c16:uniqueId val="{0000000E-B2CA-4D3B-98D8-52B4DA274947}"/>
              </c:ext>
            </c:extLst>
          </c:dPt>
          <c:dPt>
            <c:idx val="15"/>
            <c:invertIfNegative val="0"/>
            <c:bubble3D val="0"/>
            <c:extLst>
              <c:ext xmlns:c16="http://schemas.microsoft.com/office/drawing/2014/chart" uri="{C3380CC4-5D6E-409C-BE32-E72D297353CC}">
                <c16:uniqueId val="{0000000F-B2CA-4D3B-98D8-52B4DA274947}"/>
              </c:ext>
            </c:extLst>
          </c:dPt>
          <c:dPt>
            <c:idx val="16"/>
            <c:invertIfNegative val="0"/>
            <c:bubble3D val="0"/>
            <c:extLst>
              <c:ext xmlns:c16="http://schemas.microsoft.com/office/drawing/2014/chart" uri="{C3380CC4-5D6E-409C-BE32-E72D297353CC}">
                <c16:uniqueId val="{00000010-B2CA-4D3B-98D8-52B4DA274947}"/>
              </c:ext>
            </c:extLst>
          </c:dPt>
          <c:dPt>
            <c:idx val="17"/>
            <c:invertIfNegative val="0"/>
            <c:bubble3D val="0"/>
            <c:extLst>
              <c:ext xmlns:c16="http://schemas.microsoft.com/office/drawing/2014/chart" uri="{C3380CC4-5D6E-409C-BE32-E72D297353CC}">
                <c16:uniqueId val="{00000011-B2CA-4D3B-98D8-52B4DA274947}"/>
              </c:ext>
            </c:extLst>
          </c:dPt>
          <c:dPt>
            <c:idx val="18"/>
            <c:invertIfNegative val="0"/>
            <c:bubble3D val="0"/>
            <c:extLst>
              <c:ext xmlns:c16="http://schemas.microsoft.com/office/drawing/2014/chart" uri="{C3380CC4-5D6E-409C-BE32-E72D297353CC}">
                <c16:uniqueId val="{00000012-B2CA-4D3B-98D8-52B4DA274947}"/>
              </c:ext>
            </c:extLst>
          </c:dPt>
          <c:dPt>
            <c:idx val="19"/>
            <c:invertIfNegative val="0"/>
            <c:bubble3D val="0"/>
            <c:spPr>
              <a:solidFill>
                <a:schemeClr val="accent1">
                  <a:lumMod val="40000"/>
                  <a:lumOff val="60000"/>
                </a:schemeClr>
              </a:solidFill>
            </c:spPr>
            <c:extLst>
              <c:ext xmlns:c16="http://schemas.microsoft.com/office/drawing/2014/chart" uri="{C3380CC4-5D6E-409C-BE32-E72D297353CC}">
                <c16:uniqueId val="{00000013-B2CA-4D3B-98D8-52B4DA274947}"/>
              </c:ext>
            </c:extLst>
          </c:dPt>
          <c:dPt>
            <c:idx val="20"/>
            <c:invertIfNegative val="0"/>
            <c:bubble3D val="0"/>
            <c:spPr>
              <a:solidFill>
                <a:schemeClr val="accent1">
                  <a:lumMod val="40000"/>
                  <a:lumOff val="60000"/>
                </a:schemeClr>
              </a:solidFill>
            </c:spPr>
            <c:extLst>
              <c:ext xmlns:c16="http://schemas.microsoft.com/office/drawing/2014/chart" uri="{C3380CC4-5D6E-409C-BE32-E72D297353CC}">
                <c16:uniqueId val="{00000014-B2CA-4D3B-98D8-52B4DA274947}"/>
              </c:ext>
            </c:extLst>
          </c:dPt>
          <c:dPt>
            <c:idx val="21"/>
            <c:invertIfNegative val="0"/>
            <c:bubble3D val="0"/>
            <c:spPr>
              <a:solidFill>
                <a:schemeClr val="accent1">
                  <a:lumMod val="40000"/>
                  <a:lumOff val="60000"/>
                </a:schemeClr>
              </a:solidFill>
            </c:spPr>
            <c:extLst>
              <c:ext xmlns:c16="http://schemas.microsoft.com/office/drawing/2014/chart" uri="{C3380CC4-5D6E-409C-BE32-E72D297353CC}">
                <c16:uniqueId val="{00000015-B2CA-4D3B-98D8-52B4DA274947}"/>
              </c:ext>
            </c:extLst>
          </c:dPt>
          <c:dPt>
            <c:idx val="23"/>
            <c:invertIfNegative val="0"/>
            <c:bubble3D val="0"/>
            <c:spPr>
              <a:solidFill>
                <a:schemeClr val="accent1">
                  <a:lumMod val="40000"/>
                  <a:lumOff val="60000"/>
                </a:schemeClr>
              </a:solidFill>
            </c:spPr>
            <c:extLst>
              <c:ext xmlns:c16="http://schemas.microsoft.com/office/drawing/2014/chart" uri="{C3380CC4-5D6E-409C-BE32-E72D297353CC}">
                <c16:uniqueId val="{00000016-B2CA-4D3B-98D8-52B4DA274947}"/>
              </c:ext>
            </c:extLst>
          </c:dPt>
          <c:dPt>
            <c:idx val="24"/>
            <c:invertIfNegative val="0"/>
            <c:bubble3D val="0"/>
            <c:spPr>
              <a:solidFill>
                <a:schemeClr val="accent1">
                  <a:lumMod val="40000"/>
                  <a:lumOff val="60000"/>
                </a:schemeClr>
              </a:solidFill>
            </c:spPr>
            <c:extLst>
              <c:ext xmlns:c16="http://schemas.microsoft.com/office/drawing/2014/chart" uri="{C3380CC4-5D6E-409C-BE32-E72D297353CC}">
                <c16:uniqueId val="{00000017-B2CA-4D3B-98D8-52B4DA274947}"/>
              </c:ext>
            </c:extLst>
          </c:dPt>
          <c:dPt>
            <c:idx val="25"/>
            <c:invertIfNegative val="0"/>
            <c:bubble3D val="0"/>
            <c:spPr>
              <a:solidFill>
                <a:schemeClr val="accent1">
                  <a:lumMod val="40000"/>
                  <a:lumOff val="60000"/>
                </a:schemeClr>
              </a:solidFill>
            </c:spPr>
            <c:extLst>
              <c:ext xmlns:c16="http://schemas.microsoft.com/office/drawing/2014/chart" uri="{C3380CC4-5D6E-409C-BE32-E72D297353CC}">
                <c16:uniqueId val="{00000018-B2CA-4D3B-98D8-52B4DA274947}"/>
              </c:ext>
            </c:extLst>
          </c:dPt>
          <c:dPt>
            <c:idx val="26"/>
            <c:invertIfNegative val="0"/>
            <c:bubble3D val="0"/>
            <c:extLst>
              <c:ext xmlns:c16="http://schemas.microsoft.com/office/drawing/2014/chart" uri="{C3380CC4-5D6E-409C-BE32-E72D297353CC}">
                <c16:uniqueId val="{00000019-B2CA-4D3B-98D8-52B4DA274947}"/>
              </c:ext>
            </c:extLst>
          </c:dPt>
          <c:dPt>
            <c:idx val="27"/>
            <c:invertIfNegative val="0"/>
            <c:bubble3D val="0"/>
            <c:extLst>
              <c:ext xmlns:c16="http://schemas.microsoft.com/office/drawing/2014/chart" uri="{C3380CC4-5D6E-409C-BE32-E72D297353CC}">
                <c16:uniqueId val="{0000001A-B2CA-4D3B-98D8-52B4DA274947}"/>
              </c:ext>
            </c:extLst>
          </c:dPt>
          <c:dPt>
            <c:idx val="28"/>
            <c:invertIfNegative val="0"/>
            <c:bubble3D val="0"/>
            <c:spPr>
              <a:solidFill>
                <a:schemeClr val="accent1">
                  <a:lumMod val="40000"/>
                  <a:lumOff val="60000"/>
                </a:schemeClr>
              </a:solidFill>
            </c:spPr>
            <c:extLst>
              <c:ext xmlns:c16="http://schemas.microsoft.com/office/drawing/2014/chart" uri="{C3380CC4-5D6E-409C-BE32-E72D297353CC}">
                <c16:uniqueId val="{0000001B-B2CA-4D3B-98D8-52B4DA274947}"/>
              </c:ext>
            </c:extLst>
          </c:dPt>
          <c:dPt>
            <c:idx val="29"/>
            <c:invertIfNegative val="0"/>
            <c:bubble3D val="0"/>
            <c:spPr>
              <a:solidFill>
                <a:schemeClr val="accent1">
                  <a:lumMod val="40000"/>
                  <a:lumOff val="60000"/>
                </a:schemeClr>
              </a:solidFill>
            </c:spPr>
            <c:extLst>
              <c:ext xmlns:c16="http://schemas.microsoft.com/office/drawing/2014/chart" uri="{C3380CC4-5D6E-409C-BE32-E72D297353CC}">
                <c16:uniqueId val="{0000001C-B2CA-4D3B-98D8-52B4DA274947}"/>
              </c:ext>
            </c:extLst>
          </c:dPt>
          <c:dPt>
            <c:idx val="30"/>
            <c:invertIfNegative val="0"/>
            <c:bubble3D val="0"/>
            <c:spPr>
              <a:solidFill>
                <a:schemeClr val="accent1">
                  <a:lumMod val="40000"/>
                  <a:lumOff val="60000"/>
                </a:schemeClr>
              </a:solidFill>
            </c:spPr>
            <c:extLst>
              <c:ext xmlns:c16="http://schemas.microsoft.com/office/drawing/2014/chart" uri="{C3380CC4-5D6E-409C-BE32-E72D297353CC}">
                <c16:uniqueId val="{0000001D-B2CA-4D3B-98D8-52B4DA274947}"/>
              </c:ext>
            </c:extLst>
          </c:dPt>
          <c:dPt>
            <c:idx val="31"/>
            <c:invertIfNegative val="0"/>
            <c:bubble3D val="0"/>
            <c:spPr>
              <a:solidFill>
                <a:schemeClr val="accent1"/>
              </a:solidFill>
            </c:spPr>
            <c:extLst>
              <c:ext xmlns:c16="http://schemas.microsoft.com/office/drawing/2014/chart" uri="{C3380CC4-5D6E-409C-BE32-E72D297353CC}">
                <c16:uniqueId val="{0000001E-B2CA-4D3B-98D8-52B4DA274947}"/>
              </c:ext>
            </c:extLst>
          </c:dPt>
          <c:dPt>
            <c:idx val="32"/>
            <c:invertIfNegative val="0"/>
            <c:bubble3D val="0"/>
            <c:extLst>
              <c:ext xmlns:c16="http://schemas.microsoft.com/office/drawing/2014/chart" uri="{C3380CC4-5D6E-409C-BE32-E72D297353CC}">
                <c16:uniqueId val="{0000001F-B2CA-4D3B-98D8-52B4DA274947}"/>
              </c:ext>
            </c:extLst>
          </c:dPt>
          <c:dPt>
            <c:idx val="33"/>
            <c:invertIfNegative val="0"/>
            <c:bubble3D val="0"/>
            <c:extLst>
              <c:ext xmlns:c16="http://schemas.microsoft.com/office/drawing/2014/chart" uri="{C3380CC4-5D6E-409C-BE32-E72D297353CC}">
                <c16:uniqueId val="{00000020-B2CA-4D3B-98D8-52B4DA274947}"/>
              </c:ext>
            </c:extLst>
          </c:dPt>
          <c:dPt>
            <c:idx val="34"/>
            <c:invertIfNegative val="0"/>
            <c:bubble3D val="0"/>
            <c:extLst>
              <c:ext xmlns:c16="http://schemas.microsoft.com/office/drawing/2014/chart" uri="{C3380CC4-5D6E-409C-BE32-E72D297353CC}">
                <c16:uniqueId val="{00000021-B2CA-4D3B-98D8-52B4DA274947}"/>
              </c:ext>
            </c:extLst>
          </c:dPt>
          <c:dPt>
            <c:idx val="35"/>
            <c:invertIfNegative val="0"/>
            <c:bubble3D val="0"/>
            <c:extLst>
              <c:ext xmlns:c16="http://schemas.microsoft.com/office/drawing/2014/chart" uri="{C3380CC4-5D6E-409C-BE32-E72D297353CC}">
                <c16:uniqueId val="{00000022-B2CA-4D3B-98D8-52B4DA274947}"/>
              </c:ext>
            </c:extLst>
          </c:dPt>
          <c:dPt>
            <c:idx val="36"/>
            <c:invertIfNegative val="0"/>
            <c:bubble3D val="0"/>
            <c:extLst>
              <c:ext xmlns:c16="http://schemas.microsoft.com/office/drawing/2014/chart" uri="{C3380CC4-5D6E-409C-BE32-E72D297353CC}">
                <c16:uniqueId val="{00000023-B2CA-4D3B-98D8-52B4DA274947}"/>
              </c:ext>
            </c:extLst>
          </c:dPt>
          <c:dPt>
            <c:idx val="37"/>
            <c:invertIfNegative val="0"/>
            <c:bubble3D val="0"/>
            <c:spPr>
              <a:solidFill>
                <a:schemeClr val="accent1">
                  <a:lumMod val="40000"/>
                  <a:lumOff val="60000"/>
                </a:schemeClr>
              </a:solidFill>
            </c:spPr>
            <c:extLst>
              <c:ext xmlns:c16="http://schemas.microsoft.com/office/drawing/2014/chart" uri="{C3380CC4-5D6E-409C-BE32-E72D297353CC}">
                <c16:uniqueId val="{00000024-B2CA-4D3B-98D8-52B4DA274947}"/>
              </c:ext>
            </c:extLst>
          </c:dPt>
          <c:dPt>
            <c:idx val="38"/>
            <c:invertIfNegative val="0"/>
            <c:bubble3D val="0"/>
            <c:extLst>
              <c:ext xmlns:c16="http://schemas.microsoft.com/office/drawing/2014/chart" uri="{C3380CC4-5D6E-409C-BE32-E72D297353CC}">
                <c16:uniqueId val="{00000025-B2CA-4D3B-98D8-52B4DA274947}"/>
              </c:ext>
            </c:extLst>
          </c:dPt>
          <c:dPt>
            <c:idx val="39"/>
            <c:invertIfNegative val="0"/>
            <c:bubble3D val="0"/>
            <c:spPr>
              <a:solidFill>
                <a:schemeClr val="accent1"/>
              </a:solidFill>
            </c:spPr>
            <c:extLst>
              <c:ext xmlns:c16="http://schemas.microsoft.com/office/drawing/2014/chart" uri="{C3380CC4-5D6E-409C-BE32-E72D297353CC}">
                <c16:uniqueId val="{00000026-B2CA-4D3B-98D8-52B4DA274947}"/>
              </c:ext>
            </c:extLst>
          </c:dPt>
          <c:dPt>
            <c:idx val="40"/>
            <c:invertIfNegative val="0"/>
            <c:bubble3D val="0"/>
            <c:extLst>
              <c:ext xmlns:c16="http://schemas.microsoft.com/office/drawing/2014/chart" uri="{C3380CC4-5D6E-409C-BE32-E72D297353CC}">
                <c16:uniqueId val="{00000027-B2CA-4D3B-98D8-52B4DA274947}"/>
              </c:ext>
            </c:extLst>
          </c:dPt>
          <c:dLbls>
            <c:spPr>
              <a:noFill/>
              <a:ln>
                <a:noFill/>
              </a:ln>
              <a:effectLst/>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('Überblick Januar 2025'!$G$8:$G$29,'Überblick Januar 2025'!$G$31:$G$39,'Überblick Januar 2025'!$G$41:$G$49)</c:f>
              <c:strCache>
                <c:ptCount val="40"/>
                <c:pt idx="0">
                  <c:v>Luxemburg</c:v>
                </c:pt>
                <c:pt idx="1">
                  <c:v>Niederlande</c:v>
                </c:pt>
                <c:pt idx="2">
                  <c:v>Irland</c:v>
                </c:pt>
                <c:pt idx="3">
                  <c:v>Frankreich</c:v>
                </c:pt>
                <c:pt idx="4">
                  <c:v>Belgien</c:v>
                </c:pt>
                <c:pt idx="5">
                  <c:v>Deutschland</c:v>
                </c:pt>
                <c:pt idx="6">
                  <c:v>Polen</c:v>
                </c:pt>
                <c:pt idx="7">
                  <c:v>Spanien</c:v>
                </c:pt>
                <c:pt idx="8">
                  <c:v>Slowenien</c:v>
                </c:pt>
                <c:pt idx="9">
                  <c:v>Litauen</c:v>
                </c:pt>
                <c:pt idx="10">
                  <c:v>Kroatien</c:v>
                </c:pt>
                <c:pt idx="11">
                  <c:v>Rumänien</c:v>
                </c:pt>
                <c:pt idx="12">
                  <c:v>Portugal</c:v>
                </c:pt>
                <c:pt idx="13">
                  <c:v>Griechenland</c:v>
                </c:pt>
                <c:pt idx="14">
                  <c:v>Zypern</c:v>
                </c:pt>
                <c:pt idx="15">
                  <c:v>Malta</c:v>
                </c:pt>
                <c:pt idx="16">
                  <c:v>Tschechien</c:v>
                </c:pt>
                <c:pt idx="17">
                  <c:v>Ungarn</c:v>
                </c:pt>
                <c:pt idx="18">
                  <c:v>Estland</c:v>
                </c:pt>
                <c:pt idx="19">
                  <c:v>Slowakei</c:v>
                </c:pt>
                <c:pt idx="20">
                  <c:v>Lettland</c:v>
                </c:pt>
                <c:pt idx="21">
                  <c:v>Bulgarien</c:v>
                </c:pt>
                <c:pt idx="23">
                  <c:v>Großbritannien*</c:v>
                </c:pt>
                <c:pt idx="24">
                  <c:v>Nordmazedonien**</c:v>
                </c:pt>
                <c:pt idx="25">
                  <c:v>Serbien**</c:v>
                </c:pt>
                <c:pt idx="26">
                  <c:v>Türkei</c:v>
                </c:pt>
                <c:pt idx="27">
                  <c:v>Albanien</c:v>
                </c:pt>
                <c:pt idx="28">
                  <c:v>Russland</c:v>
                </c:pt>
                <c:pt idx="29">
                  <c:v>Moldawien</c:v>
                </c:pt>
                <c:pt idx="30">
                  <c:v>Ukraine</c:v>
                </c:pt>
                <c:pt idx="32">
                  <c:v>Australien</c:v>
                </c:pt>
                <c:pt idx="33">
                  <c:v>Neuseeland</c:v>
                </c:pt>
                <c:pt idx="34">
                  <c:v>Kanada***</c:v>
                </c:pt>
                <c:pt idx="35">
                  <c:v>Korea</c:v>
                </c:pt>
                <c:pt idx="36">
                  <c:v>Japan***</c:v>
                </c:pt>
                <c:pt idx="37">
                  <c:v>USA</c:v>
                </c:pt>
                <c:pt idx="38">
                  <c:v>Brasilien</c:v>
                </c:pt>
                <c:pt idx="39">
                  <c:v>Argentinien</c:v>
                </c:pt>
              </c:strCache>
            </c:strRef>
          </c:cat>
          <c:val>
            <c:numRef>
              <c:f>('Überblick Januar 2025'!$J$8:$J$29,'Überblick Januar 2025'!$J$31:$J$39,'Überblick Januar 2025'!$J$41:$J$49)</c:f>
              <c:numCache>
                <c:formatCode>0.00</c:formatCode>
                <c:ptCount val="40"/>
                <c:pt idx="0">
                  <c:v>12.292249782483667</c:v>
                </c:pt>
                <c:pt idx="1">
                  <c:v>12.263927715957673</c:v>
                </c:pt>
                <c:pt idx="2">
                  <c:v>12.155828944485537</c:v>
                </c:pt>
                <c:pt idx="3">
                  <c:v>11.915992799194038</c:v>
                </c:pt>
                <c:pt idx="4">
                  <c:v>11.91517073611257</c:v>
                </c:pt>
                <c:pt idx="5">
                  <c:v>11.813838507473758</c:v>
                </c:pt>
                <c:pt idx="6">
                  <c:v>10.357936364935476</c:v>
                </c:pt>
                <c:pt idx="7">
                  <c:v>9.3192229370650903</c:v>
                </c:pt>
                <c:pt idx="8">
                  <c:v>8.6383975361278491</c:v>
                </c:pt>
                <c:pt idx="9">
                  <c:v>8.5478513676920755</c:v>
                </c:pt>
                <c:pt idx="10">
                  <c:v>8.4106662121689411</c:v>
                </c:pt>
                <c:pt idx="11">
                  <c:v>8.1862831864106997</c:v>
                </c:pt>
                <c:pt idx="12">
                  <c:v>7.3056064545566475</c:v>
                </c:pt>
                <c:pt idx="13">
                  <c:v>7.025725785105668</c:v>
                </c:pt>
                <c:pt idx="14">
                  <c:v>6.8368736854489658</c:v>
                </c:pt>
                <c:pt idx="15">
                  <c:v>6.612096023231814</c:v>
                </c:pt>
                <c:pt idx="16">
                  <c:v>6.5000147215317119</c:v>
                </c:pt>
                <c:pt idx="17">
                  <c:v>6.1489057805818765</c:v>
                </c:pt>
                <c:pt idx="18">
                  <c:v>5.833334137267788</c:v>
                </c:pt>
                <c:pt idx="19">
                  <c:v>5.7998291843609806</c:v>
                </c:pt>
                <c:pt idx="20">
                  <c:v>5.6882334439802102</c:v>
                </c:pt>
                <c:pt idx="21">
                  <c:v>5.482253841969265</c:v>
                </c:pt>
                <c:pt idx="23">
                  <c:v>11.667070185389735</c:v>
                </c:pt>
                <c:pt idx="24">
                  <c:v>6.9963618408889037</c:v>
                </c:pt>
                <c:pt idx="25">
                  <c:v>5.8506809515147138</c:v>
                </c:pt>
                <c:pt idx="26">
                  <c:v>5.4626611275002652</c:v>
                </c:pt>
                <c:pt idx="27">
                  <c:v>3.6342514439916926</c:v>
                </c:pt>
                <c:pt idx="28">
                  <c:v>2.9736266457656537</c:v>
                </c:pt>
                <c:pt idx="29">
                  <c:v>2.8991832925601804</c:v>
                </c:pt>
                <c:pt idx="30">
                  <c:v>2.5669924688875989</c:v>
                </c:pt>
                <c:pt idx="32">
                  <c:v>11.196806575547399</c:v>
                </c:pt>
                <c:pt idx="33">
                  <c:v>10.507348508376111</c:v>
                </c:pt>
                <c:pt idx="34">
                  <c:v>9.3380850907659187</c:v>
                </c:pt>
                <c:pt idx="35">
                  <c:v>8.6331818226583685</c:v>
                </c:pt>
                <c:pt idx="36">
                  <c:v>7.5794052195953938</c:v>
                </c:pt>
                <c:pt idx="37">
                  <c:v>4.8504008567931454</c:v>
                </c:pt>
                <c:pt idx="38">
                  <c:v>1.8354845224856491</c:v>
                </c:pt>
                <c:pt idx="39">
                  <c:v>1.3165200926462839</c:v>
                </c:pt>
              </c:numCache>
            </c:numRef>
          </c:val>
          <c:extLst>
            <c:ext xmlns:c16="http://schemas.microsoft.com/office/drawing/2014/chart" uri="{C3380CC4-5D6E-409C-BE32-E72D297353CC}">
              <c16:uniqueId val="{00000028-B2CA-4D3B-98D8-52B4DA274947}"/>
            </c:ext>
          </c:extLst>
        </c:ser>
        <c:dLbls>
          <c:showLegendKey val="0"/>
          <c:showVal val="0"/>
          <c:showCatName val="0"/>
          <c:showSerName val="0"/>
          <c:showPercent val="0"/>
          <c:showBubbleSize val="0"/>
        </c:dLbls>
        <c:gapWidth val="150"/>
        <c:axId val="682618808"/>
        <c:axId val="1"/>
      </c:barChart>
      <c:catAx>
        <c:axId val="682618808"/>
        <c:scaling>
          <c:orientation val="maxMin"/>
        </c:scaling>
        <c:delete val="0"/>
        <c:axPos val="l"/>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de-DE"/>
          </a:p>
        </c:txPr>
        <c:crossAx val="1"/>
        <c:crosses val="autoZero"/>
        <c:auto val="1"/>
        <c:lblAlgn val="ctr"/>
        <c:lblOffset val="100"/>
        <c:tickMarkSkip val="1"/>
        <c:noMultiLvlLbl val="0"/>
      </c:catAx>
      <c:valAx>
        <c:axId val="1"/>
        <c:scaling>
          <c:orientation val="minMax"/>
        </c:scaling>
        <c:delete val="0"/>
        <c:axPos val="b"/>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de-DE"/>
          </a:p>
        </c:txPr>
        <c:crossAx val="682618808"/>
        <c:crosses val="max"/>
        <c:crossBetween val="between"/>
      </c:valAx>
    </c:plotArea>
    <c:plotVisOnly val="1"/>
    <c:dispBlanksAs val="gap"/>
    <c:showDLblsOverMax val="0"/>
  </c:chart>
  <c:spPr>
    <a:ln>
      <a:noFill/>
    </a:ln>
  </c:spPr>
  <c:txPr>
    <a:bodyPr/>
    <a:lstStyle/>
    <a:p>
      <a:pPr>
        <a:defRPr sz="1000" b="0" i="0" u="none" strike="noStrike" baseline="0">
          <a:solidFill>
            <a:srgbClr val="000000"/>
          </a:solidFill>
          <a:latin typeface="Calibri"/>
          <a:ea typeface="Calibri"/>
          <a:cs typeface="Calibri"/>
        </a:defRPr>
      </a:pPr>
      <a:endParaRPr lang="de-DE"/>
    </a:p>
  </c:txPr>
  <c:printSettings>
    <c:headerFooter/>
    <c:pageMargins b="0.78740157499999996" l="0.7" r="0.7" t="0.78740157499999996" header="0.3" footer="0.3"/>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6"/>
    </mc:Choice>
    <mc:Fallback>
      <c:style val="6"/>
    </mc:Fallback>
  </mc:AlternateContent>
  <c:chart>
    <c:autoTitleDeleted val="0"/>
    <c:plotArea>
      <c:layout>
        <c:manualLayout>
          <c:layoutTarget val="inner"/>
          <c:xMode val="edge"/>
          <c:yMode val="edge"/>
          <c:x val="0.11041666666666666"/>
          <c:y val="4.7082472741843294E-3"/>
          <c:w val="0.86145833333333333"/>
          <c:h val="0.94427132462680274"/>
        </c:manualLayout>
      </c:layout>
      <c:barChart>
        <c:barDir val="bar"/>
        <c:grouping val="clustered"/>
        <c:varyColors val="0"/>
        <c:ser>
          <c:idx val="0"/>
          <c:order val="0"/>
          <c:spPr>
            <a:solidFill>
              <a:schemeClr val="accent1"/>
            </a:solidFill>
          </c:spPr>
          <c:invertIfNegative val="0"/>
          <c:dPt>
            <c:idx val="2"/>
            <c:invertIfNegative val="0"/>
            <c:bubble3D val="0"/>
            <c:spPr>
              <a:solidFill>
                <a:schemeClr val="accent1">
                  <a:lumMod val="60000"/>
                  <a:lumOff val="40000"/>
                </a:schemeClr>
              </a:solidFill>
            </c:spPr>
            <c:extLst>
              <c:ext xmlns:c16="http://schemas.microsoft.com/office/drawing/2014/chart" uri="{C3380CC4-5D6E-409C-BE32-E72D297353CC}">
                <c16:uniqueId val="{00000001-466F-4F02-B6E1-C841C7D424B6}"/>
              </c:ext>
            </c:extLst>
          </c:dPt>
          <c:dPt>
            <c:idx val="5"/>
            <c:invertIfNegative val="0"/>
            <c:bubble3D val="0"/>
            <c:spPr>
              <a:solidFill>
                <a:schemeClr val="accent1">
                  <a:lumMod val="60000"/>
                  <a:lumOff val="40000"/>
                </a:schemeClr>
              </a:solidFill>
            </c:spPr>
            <c:extLst>
              <c:ext xmlns:c16="http://schemas.microsoft.com/office/drawing/2014/chart" uri="{C3380CC4-5D6E-409C-BE32-E72D297353CC}">
                <c16:uniqueId val="{00000003-466F-4F02-B6E1-C841C7D424B6}"/>
              </c:ext>
            </c:extLst>
          </c:dPt>
          <c:dPt>
            <c:idx val="7"/>
            <c:invertIfNegative val="0"/>
            <c:bubble3D val="0"/>
            <c:spPr>
              <a:solidFill>
                <a:schemeClr val="accent1">
                  <a:lumMod val="60000"/>
                  <a:lumOff val="40000"/>
                </a:schemeClr>
              </a:solidFill>
            </c:spPr>
            <c:extLst>
              <c:ext xmlns:c16="http://schemas.microsoft.com/office/drawing/2014/chart" uri="{C3380CC4-5D6E-409C-BE32-E72D297353CC}">
                <c16:uniqueId val="{00000002-A7C3-4F52-8246-04CC7F868A31}"/>
              </c:ext>
            </c:extLst>
          </c:dPt>
          <c:dPt>
            <c:idx val="8"/>
            <c:invertIfNegative val="0"/>
            <c:bubble3D val="0"/>
            <c:spPr>
              <a:solidFill>
                <a:schemeClr val="accent1">
                  <a:lumMod val="60000"/>
                  <a:lumOff val="40000"/>
                </a:schemeClr>
              </a:solidFill>
            </c:spPr>
            <c:extLst>
              <c:ext xmlns:c16="http://schemas.microsoft.com/office/drawing/2014/chart" uri="{C3380CC4-5D6E-409C-BE32-E72D297353CC}">
                <c16:uniqueId val="{00000003-A7C3-4F52-8246-04CC7F868A31}"/>
              </c:ext>
            </c:extLst>
          </c:dPt>
          <c:dPt>
            <c:idx val="9"/>
            <c:invertIfNegative val="0"/>
            <c:bubble3D val="0"/>
            <c:spPr>
              <a:solidFill>
                <a:schemeClr val="accent1">
                  <a:lumMod val="60000"/>
                  <a:lumOff val="40000"/>
                </a:schemeClr>
              </a:solidFill>
            </c:spPr>
            <c:extLst>
              <c:ext xmlns:c16="http://schemas.microsoft.com/office/drawing/2014/chart" uri="{C3380CC4-5D6E-409C-BE32-E72D297353CC}">
                <c16:uniqueId val="{00000004-A7C3-4F52-8246-04CC7F868A31}"/>
              </c:ext>
            </c:extLst>
          </c:dPt>
          <c:dPt>
            <c:idx val="10"/>
            <c:invertIfNegative val="0"/>
            <c:bubble3D val="0"/>
            <c:spPr>
              <a:solidFill>
                <a:schemeClr val="accent1">
                  <a:lumMod val="60000"/>
                  <a:lumOff val="40000"/>
                </a:schemeClr>
              </a:solidFill>
            </c:spPr>
            <c:extLst>
              <c:ext xmlns:c16="http://schemas.microsoft.com/office/drawing/2014/chart" uri="{C3380CC4-5D6E-409C-BE32-E72D297353CC}">
                <c16:uniqueId val="{00000005-A7C3-4F52-8246-04CC7F868A31}"/>
              </c:ext>
            </c:extLst>
          </c:dPt>
          <c:dPt>
            <c:idx val="11"/>
            <c:invertIfNegative val="0"/>
            <c:bubble3D val="0"/>
            <c:spPr>
              <a:solidFill>
                <a:schemeClr val="accent1">
                  <a:lumMod val="60000"/>
                  <a:lumOff val="40000"/>
                </a:schemeClr>
              </a:solidFill>
            </c:spPr>
            <c:extLst>
              <c:ext xmlns:c16="http://schemas.microsoft.com/office/drawing/2014/chart" uri="{C3380CC4-5D6E-409C-BE32-E72D297353CC}">
                <c16:uniqueId val="{00000006-A7C3-4F52-8246-04CC7F868A31}"/>
              </c:ext>
            </c:extLst>
          </c:dPt>
          <c:dPt>
            <c:idx val="12"/>
            <c:invertIfNegative val="0"/>
            <c:bubble3D val="0"/>
            <c:spPr>
              <a:solidFill>
                <a:schemeClr val="accent1">
                  <a:lumMod val="60000"/>
                  <a:lumOff val="40000"/>
                </a:schemeClr>
              </a:solidFill>
            </c:spPr>
            <c:extLst>
              <c:ext xmlns:c16="http://schemas.microsoft.com/office/drawing/2014/chart" uri="{C3380CC4-5D6E-409C-BE32-E72D297353CC}">
                <c16:uniqueId val="{00000007-A7C3-4F52-8246-04CC7F868A31}"/>
              </c:ext>
            </c:extLst>
          </c:dPt>
          <c:dPt>
            <c:idx val="13"/>
            <c:invertIfNegative val="0"/>
            <c:bubble3D val="0"/>
            <c:spPr>
              <a:solidFill>
                <a:schemeClr val="accent1">
                  <a:lumMod val="40000"/>
                  <a:lumOff val="60000"/>
                </a:schemeClr>
              </a:solidFill>
            </c:spPr>
            <c:extLst>
              <c:ext xmlns:c16="http://schemas.microsoft.com/office/drawing/2014/chart" uri="{C3380CC4-5D6E-409C-BE32-E72D297353CC}">
                <c16:uniqueId val="{00000008-A7C3-4F52-8246-04CC7F868A31}"/>
              </c:ext>
            </c:extLst>
          </c:dPt>
          <c:dPt>
            <c:idx val="14"/>
            <c:invertIfNegative val="0"/>
            <c:bubble3D val="0"/>
            <c:spPr>
              <a:solidFill>
                <a:schemeClr val="accent1">
                  <a:lumMod val="60000"/>
                  <a:lumOff val="40000"/>
                </a:schemeClr>
              </a:solidFill>
            </c:spPr>
            <c:extLst>
              <c:ext xmlns:c16="http://schemas.microsoft.com/office/drawing/2014/chart" uri="{C3380CC4-5D6E-409C-BE32-E72D297353CC}">
                <c16:uniqueId val="{00000009-A7C3-4F52-8246-04CC7F868A31}"/>
              </c:ext>
            </c:extLst>
          </c:dPt>
          <c:dPt>
            <c:idx val="15"/>
            <c:invertIfNegative val="0"/>
            <c:bubble3D val="0"/>
            <c:spPr>
              <a:solidFill>
                <a:schemeClr val="accent1">
                  <a:lumMod val="60000"/>
                  <a:lumOff val="40000"/>
                </a:schemeClr>
              </a:solidFill>
            </c:spPr>
            <c:extLst>
              <c:ext xmlns:c16="http://schemas.microsoft.com/office/drawing/2014/chart" uri="{C3380CC4-5D6E-409C-BE32-E72D297353CC}">
                <c16:uniqueId val="{0000000A-A7C3-4F52-8246-04CC7F868A31}"/>
              </c:ext>
            </c:extLst>
          </c:dPt>
          <c:dPt>
            <c:idx val="16"/>
            <c:invertIfNegative val="0"/>
            <c:bubble3D val="0"/>
            <c:spPr>
              <a:solidFill>
                <a:schemeClr val="accent1">
                  <a:lumMod val="60000"/>
                  <a:lumOff val="40000"/>
                </a:schemeClr>
              </a:solidFill>
            </c:spPr>
            <c:extLst>
              <c:ext xmlns:c16="http://schemas.microsoft.com/office/drawing/2014/chart" uri="{C3380CC4-5D6E-409C-BE32-E72D297353CC}">
                <c16:uniqueId val="{0000000B-A7C3-4F52-8246-04CC7F868A31}"/>
              </c:ext>
            </c:extLst>
          </c:dPt>
          <c:dPt>
            <c:idx val="17"/>
            <c:invertIfNegative val="0"/>
            <c:bubble3D val="0"/>
            <c:spPr>
              <a:solidFill>
                <a:schemeClr val="accent1">
                  <a:lumMod val="60000"/>
                  <a:lumOff val="40000"/>
                </a:schemeClr>
              </a:solidFill>
            </c:spPr>
            <c:extLst>
              <c:ext xmlns:c16="http://schemas.microsoft.com/office/drawing/2014/chart" uri="{C3380CC4-5D6E-409C-BE32-E72D297353CC}">
                <c16:uniqueId val="{0000000C-A7C3-4F52-8246-04CC7F868A31}"/>
              </c:ext>
            </c:extLst>
          </c:dPt>
          <c:dPt>
            <c:idx val="18"/>
            <c:invertIfNegative val="0"/>
            <c:bubble3D val="0"/>
            <c:spPr>
              <a:solidFill>
                <a:schemeClr val="accent1">
                  <a:lumMod val="60000"/>
                  <a:lumOff val="40000"/>
                </a:schemeClr>
              </a:solidFill>
            </c:spPr>
            <c:extLst>
              <c:ext xmlns:c16="http://schemas.microsoft.com/office/drawing/2014/chart" uri="{C3380CC4-5D6E-409C-BE32-E72D297353CC}">
                <c16:uniqueId val="{0000000D-A7C3-4F52-8246-04CC7F868A31}"/>
              </c:ext>
            </c:extLst>
          </c:dPt>
          <c:dPt>
            <c:idx val="19"/>
            <c:invertIfNegative val="0"/>
            <c:bubble3D val="0"/>
            <c:spPr>
              <a:solidFill>
                <a:schemeClr val="accent1">
                  <a:lumMod val="40000"/>
                  <a:lumOff val="60000"/>
                </a:schemeClr>
              </a:solidFill>
            </c:spPr>
            <c:extLst>
              <c:ext xmlns:c16="http://schemas.microsoft.com/office/drawing/2014/chart" uri="{C3380CC4-5D6E-409C-BE32-E72D297353CC}">
                <c16:uniqueId val="{0000000E-A7C3-4F52-8246-04CC7F868A31}"/>
              </c:ext>
            </c:extLst>
          </c:dPt>
          <c:dPt>
            <c:idx val="20"/>
            <c:invertIfNegative val="0"/>
            <c:bubble3D val="0"/>
            <c:spPr>
              <a:solidFill>
                <a:schemeClr val="accent1">
                  <a:lumMod val="60000"/>
                  <a:lumOff val="40000"/>
                </a:schemeClr>
              </a:solidFill>
            </c:spPr>
            <c:extLst>
              <c:ext xmlns:c16="http://schemas.microsoft.com/office/drawing/2014/chart" uri="{C3380CC4-5D6E-409C-BE32-E72D297353CC}">
                <c16:uniqueId val="{0000000F-A7C3-4F52-8246-04CC7F868A31}"/>
              </c:ext>
            </c:extLst>
          </c:dPt>
          <c:dPt>
            <c:idx val="21"/>
            <c:invertIfNegative val="0"/>
            <c:bubble3D val="0"/>
            <c:spPr>
              <a:solidFill>
                <a:schemeClr val="accent1">
                  <a:lumMod val="40000"/>
                  <a:lumOff val="60000"/>
                </a:schemeClr>
              </a:solidFill>
            </c:spPr>
            <c:extLst>
              <c:ext xmlns:c16="http://schemas.microsoft.com/office/drawing/2014/chart" uri="{C3380CC4-5D6E-409C-BE32-E72D297353CC}">
                <c16:uniqueId val="{00000010-A7C3-4F52-8246-04CC7F868A31}"/>
              </c:ext>
            </c:extLst>
          </c:dPt>
          <c:dLbls>
            <c:spPr>
              <a:noFill/>
              <a:ln>
                <a:noFill/>
              </a:ln>
              <a:effectLst/>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'Überblick Januar 2025'!$J$8:$J$29</c:f>
              <c:numCache>
                <c:formatCode>0.00</c:formatCode>
                <c:ptCount val="22"/>
                <c:pt idx="0">
                  <c:v>12.292249782483667</c:v>
                </c:pt>
                <c:pt idx="1">
                  <c:v>12.263927715957673</c:v>
                </c:pt>
                <c:pt idx="2">
                  <c:v>12.155828944485537</c:v>
                </c:pt>
                <c:pt idx="3">
                  <c:v>11.915992799194038</c:v>
                </c:pt>
                <c:pt idx="4">
                  <c:v>11.91517073611257</c:v>
                </c:pt>
                <c:pt idx="5">
                  <c:v>11.813838507473758</c:v>
                </c:pt>
                <c:pt idx="6">
                  <c:v>10.357936364935476</c:v>
                </c:pt>
                <c:pt idx="7">
                  <c:v>9.3192229370650903</c:v>
                </c:pt>
                <c:pt idx="8">
                  <c:v>8.6383975361278491</c:v>
                </c:pt>
                <c:pt idx="9">
                  <c:v>8.5478513676920755</c:v>
                </c:pt>
                <c:pt idx="10">
                  <c:v>8.4106662121689411</c:v>
                </c:pt>
                <c:pt idx="11">
                  <c:v>8.1862831864106997</c:v>
                </c:pt>
                <c:pt idx="12">
                  <c:v>7.3056064545566475</c:v>
                </c:pt>
                <c:pt idx="13">
                  <c:v>7.025725785105668</c:v>
                </c:pt>
                <c:pt idx="14">
                  <c:v>6.8368736854489658</c:v>
                </c:pt>
                <c:pt idx="15">
                  <c:v>6.612096023231814</c:v>
                </c:pt>
                <c:pt idx="16">
                  <c:v>6.5000147215317119</c:v>
                </c:pt>
                <c:pt idx="17">
                  <c:v>6.1489057805818765</c:v>
                </c:pt>
                <c:pt idx="18">
                  <c:v>5.833334137267788</c:v>
                </c:pt>
                <c:pt idx="19">
                  <c:v>5.7998291843609806</c:v>
                </c:pt>
                <c:pt idx="20">
                  <c:v>5.6882334439802102</c:v>
                </c:pt>
                <c:pt idx="21">
                  <c:v>5.482253841969265</c:v>
                </c:pt>
              </c:numCache>
            </c:numRef>
          </c:val>
          <c:extLst>
            <c:ext xmlns:c15="http://schemas.microsoft.com/office/drawing/2012/chart" uri="{02D57815-91ED-43cb-92C2-25804820EDAC}">
              <c15:filteredCategoryTitle>
                <c15:cat>
                  <c:strRef>
                    <c:extLst>
                      <c:ext uri="{02D57815-91ED-43cb-92C2-25804820EDAC}">
                        <c15:formulaRef>
                          <c15:sqref>'Überblick Januar 2025'!$G$8:$G$29</c15:sqref>
                        </c15:formulaRef>
                      </c:ext>
                    </c:extLst>
                    <c:strCache>
                      <c:ptCount val="22"/>
                      <c:pt idx="0">
                        <c:v>Luxemburg</c:v>
                      </c:pt>
                      <c:pt idx="1">
                        <c:v>Niederlande</c:v>
                      </c:pt>
                      <c:pt idx="2">
                        <c:v>Irland</c:v>
                      </c:pt>
                      <c:pt idx="3">
                        <c:v>Frankreich</c:v>
                      </c:pt>
                      <c:pt idx="4">
                        <c:v>Belgien</c:v>
                      </c:pt>
                      <c:pt idx="5">
                        <c:v>Deutschland</c:v>
                      </c:pt>
                      <c:pt idx="6">
                        <c:v>Polen</c:v>
                      </c:pt>
                      <c:pt idx="7">
                        <c:v>Spanien</c:v>
                      </c:pt>
                      <c:pt idx="8">
                        <c:v>Slowenien</c:v>
                      </c:pt>
                      <c:pt idx="9">
                        <c:v>Litauen</c:v>
                      </c:pt>
                      <c:pt idx="10">
                        <c:v>Kroatien</c:v>
                      </c:pt>
                      <c:pt idx="11">
                        <c:v>Rumänien</c:v>
                      </c:pt>
                      <c:pt idx="12">
                        <c:v>Portugal</c:v>
                      </c:pt>
                      <c:pt idx="13">
                        <c:v>Griechenland</c:v>
                      </c:pt>
                      <c:pt idx="14">
                        <c:v>Zypern</c:v>
                      </c:pt>
                      <c:pt idx="15">
                        <c:v>Malta</c:v>
                      </c:pt>
                      <c:pt idx="16">
                        <c:v>Tschechien</c:v>
                      </c:pt>
                      <c:pt idx="17">
                        <c:v>Ungarn</c:v>
                      </c:pt>
                      <c:pt idx="18">
                        <c:v>Estland</c:v>
                      </c:pt>
                      <c:pt idx="19">
                        <c:v>Slowakei</c:v>
                      </c:pt>
                      <c:pt idx="20">
                        <c:v>Lettland</c:v>
                      </c:pt>
                      <c:pt idx="21">
                        <c:v>Bulgarien</c:v>
                      </c:pt>
                    </c:strCache>
                  </c:strRef>
                </c15:cat>
              </c15:filteredCategoryTitle>
            </c:ext>
            <c:ext xmlns:c16="http://schemas.microsoft.com/office/drawing/2014/chart" uri="{C3380CC4-5D6E-409C-BE32-E72D297353CC}">
              <c16:uniqueId val="{00000011-A7C3-4F52-8246-04CC7F868A31}"/>
            </c:ext>
          </c:extLst>
        </c:ser>
        <c:dLbls>
          <c:showLegendKey val="0"/>
          <c:showVal val="0"/>
          <c:showCatName val="0"/>
          <c:showSerName val="0"/>
          <c:showPercent val="0"/>
          <c:showBubbleSize val="0"/>
        </c:dLbls>
        <c:gapWidth val="150"/>
        <c:axId val="682622088"/>
        <c:axId val="1"/>
      </c:barChart>
      <c:catAx>
        <c:axId val="682622088"/>
        <c:scaling>
          <c:orientation val="maxMin"/>
        </c:scaling>
        <c:delete val="0"/>
        <c:axPos val="l"/>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de-DE"/>
          </a:p>
        </c:txPr>
        <c:crossAx val="1"/>
        <c:crosses val="autoZero"/>
        <c:auto val="1"/>
        <c:lblAlgn val="ctr"/>
        <c:lblOffset val="100"/>
        <c:tickLblSkip val="1"/>
        <c:tickMarkSkip val="1"/>
        <c:noMultiLvlLbl val="0"/>
      </c:catAx>
      <c:valAx>
        <c:axId val="1"/>
        <c:scaling>
          <c:orientation val="minMax"/>
        </c:scaling>
        <c:delete val="0"/>
        <c:axPos val="b"/>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de-DE"/>
          </a:p>
        </c:txPr>
        <c:crossAx val="682622088"/>
        <c:crosses val="max"/>
        <c:crossBetween val="between"/>
      </c:valAx>
    </c:plotArea>
    <c:plotVisOnly val="1"/>
    <c:dispBlanksAs val="gap"/>
    <c:showDLblsOverMax val="0"/>
  </c:chart>
  <c:spPr>
    <a:ln>
      <a:noFill/>
    </a:ln>
  </c:spPr>
  <c:txPr>
    <a:bodyPr/>
    <a:lstStyle/>
    <a:p>
      <a:pPr>
        <a:defRPr sz="1000" b="0" i="0" u="none" strike="noStrike" baseline="0">
          <a:solidFill>
            <a:srgbClr val="000000"/>
          </a:solidFill>
          <a:latin typeface="Calibri"/>
          <a:ea typeface="Calibri"/>
          <a:cs typeface="Calibri"/>
        </a:defRPr>
      </a:pPr>
      <a:endParaRPr lang="de-DE"/>
    </a:p>
  </c:txPr>
  <c:printSettings>
    <c:headerFooter/>
    <c:pageMargins b="0.78740157499999996" l="0.7" r="0.7" t="0.78740157499999996" header="0.3" footer="0.3"/>
    <c:pageSetup paperSize="9"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6"/>
    </mc:Choice>
    <mc:Fallback>
      <c:style val="6"/>
    </mc:Fallback>
  </mc:AlternateContent>
  <c:chart>
    <c:autoTitleDeleted val="1"/>
    <c:plotArea>
      <c:layout>
        <c:manualLayout>
          <c:layoutTarget val="inner"/>
          <c:xMode val="edge"/>
          <c:yMode val="edge"/>
          <c:x val="0.11121304047520376"/>
          <c:y val="5.1020408163265302E-3"/>
          <c:w val="0.86693974305843347"/>
          <c:h val="0.94217687074829937"/>
        </c:manualLayout>
      </c:layout>
      <c:barChart>
        <c:barDir val="bar"/>
        <c:grouping val="clustered"/>
        <c:varyColors val="0"/>
        <c:ser>
          <c:idx val="0"/>
          <c:order val="0"/>
          <c:tx>
            <c:strRef>
              <c:f>'Trend 2025'!$C$6</c:f>
              <c:strCache>
                <c:ptCount val="1"/>
                <c:pt idx="0">
                  <c:v>83,8</c:v>
                </c:pt>
              </c:strCache>
            </c:strRef>
          </c:tx>
          <c:spPr>
            <a:solidFill>
              <a:schemeClr val="accent1">
                <a:lumMod val="60000"/>
                <a:lumOff val="40000"/>
              </a:schemeClr>
            </a:solidFill>
          </c:spPr>
          <c:invertIfNegative val="0"/>
          <c:dPt>
            <c:idx val="0"/>
            <c:invertIfNegative val="0"/>
            <c:bubble3D val="0"/>
            <c:spPr>
              <a:solidFill>
                <a:schemeClr val="accent1"/>
              </a:solidFill>
            </c:spPr>
            <c:extLst>
              <c:ext xmlns:c16="http://schemas.microsoft.com/office/drawing/2014/chart" uri="{C3380CC4-5D6E-409C-BE32-E72D297353CC}">
                <c16:uniqueId val="{00000000-8555-4630-812A-4E3F61F5B308}"/>
              </c:ext>
            </c:extLst>
          </c:dPt>
          <c:dPt>
            <c:idx val="1"/>
            <c:invertIfNegative val="0"/>
            <c:bubble3D val="0"/>
            <c:extLst>
              <c:ext xmlns:c16="http://schemas.microsoft.com/office/drawing/2014/chart" uri="{C3380CC4-5D6E-409C-BE32-E72D297353CC}">
                <c16:uniqueId val="{00000001-8555-4630-812A-4E3F61F5B308}"/>
              </c:ext>
            </c:extLst>
          </c:dPt>
          <c:dPt>
            <c:idx val="2"/>
            <c:invertIfNegative val="0"/>
            <c:bubble3D val="0"/>
            <c:extLst>
              <c:ext xmlns:c16="http://schemas.microsoft.com/office/drawing/2014/chart" uri="{C3380CC4-5D6E-409C-BE32-E72D297353CC}">
                <c16:uniqueId val="{00000002-8555-4630-812A-4E3F61F5B308}"/>
              </c:ext>
            </c:extLst>
          </c:dPt>
          <c:dPt>
            <c:idx val="3"/>
            <c:invertIfNegative val="0"/>
            <c:bubble3D val="0"/>
            <c:extLst>
              <c:ext xmlns:c16="http://schemas.microsoft.com/office/drawing/2014/chart" uri="{C3380CC4-5D6E-409C-BE32-E72D297353CC}">
                <c16:uniqueId val="{00000003-8555-4630-812A-4E3F61F5B308}"/>
              </c:ext>
            </c:extLst>
          </c:dPt>
          <c:dPt>
            <c:idx val="4"/>
            <c:invertIfNegative val="0"/>
            <c:bubble3D val="0"/>
            <c:spPr>
              <a:solidFill>
                <a:schemeClr val="accent1">
                  <a:lumMod val="40000"/>
                  <a:lumOff val="60000"/>
                </a:schemeClr>
              </a:solidFill>
            </c:spPr>
            <c:extLst>
              <c:ext xmlns:c16="http://schemas.microsoft.com/office/drawing/2014/chart" uri="{C3380CC4-5D6E-409C-BE32-E72D297353CC}">
                <c16:uniqueId val="{00000004-8555-4630-812A-4E3F61F5B308}"/>
              </c:ext>
            </c:extLst>
          </c:dPt>
          <c:dPt>
            <c:idx val="5"/>
            <c:invertIfNegative val="0"/>
            <c:bubble3D val="0"/>
            <c:spPr>
              <a:solidFill>
                <a:schemeClr val="accent1">
                  <a:lumMod val="40000"/>
                  <a:lumOff val="60000"/>
                </a:schemeClr>
              </a:solidFill>
            </c:spPr>
            <c:extLst>
              <c:ext xmlns:c16="http://schemas.microsoft.com/office/drawing/2014/chart" uri="{C3380CC4-5D6E-409C-BE32-E72D297353CC}">
                <c16:uniqueId val="{00000008-C570-4D1C-B9D3-5F1C191280E0}"/>
              </c:ext>
            </c:extLst>
          </c:dPt>
          <c:dPt>
            <c:idx val="7"/>
            <c:invertIfNegative val="0"/>
            <c:bubble3D val="0"/>
            <c:spPr>
              <a:solidFill>
                <a:schemeClr val="accent1">
                  <a:lumMod val="40000"/>
                  <a:lumOff val="60000"/>
                </a:schemeClr>
              </a:solidFill>
            </c:spPr>
            <c:extLst>
              <c:ext xmlns:c16="http://schemas.microsoft.com/office/drawing/2014/chart" uri="{C3380CC4-5D6E-409C-BE32-E72D297353CC}">
                <c16:uniqueId val="{00000007-8555-4630-812A-4E3F61F5B308}"/>
              </c:ext>
            </c:extLst>
          </c:dPt>
          <c:dPt>
            <c:idx val="8"/>
            <c:invertIfNegative val="0"/>
            <c:bubble3D val="0"/>
            <c:extLst>
              <c:ext xmlns:c16="http://schemas.microsoft.com/office/drawing/2014/chart" uri="{C3380CC4-5D6E-409C-BE32-E72D297353CC}">
                <c16:uniqueId val="{00000008-8555-4630-812A-4E3F61F5B308}"/>
              </c:ext>
            </c:extLst>
          </c:dPt>
          <c:dPt>
            <c:idx val="9"/>
            <c:invertIfNegative val="0"/>
            <c:bubble3D val="0"/>
            <c:spPr>
              <a:solidFill>
                <a:schemeClr val="accent1">
                  <a:lumMod val="40000"/>
                  <a:lumOff val="60000"/>
                </a:schemeClr>
              </a:solidFill>
            </c:spPr>
            <c:extLst>
              <c:ext xmlns:c16="http://schemas.microsoft.com/office/drawing/2014/chart" uri="{C3380CC4-5D6E-409C-BE32-E72D297353CC}">
                <c16:uniqueId val="{00000009-8555-4630-812A-4E3F61F5B308}"/>
              </c:ext>
            </c:extLst>
          </c:dPt>
          <c:dPt>
            <c:idx val="10"/>
            <c:invertIfNegative val="0"/>
            <c:bubble3D val="0"/>
            <c:spPr>
              <a:solidFill>
                <a:schemeClr val="accent1">
                  <a:lumMod val="40000"/>
                  <a:lumOff val="60000"/>
                </a:schemeClr>
              </a:solidFill>
            </c:spPr>
            <c:extLst>
              <c:ext xmlns:c16="http://schemas.microsoft.com/office/drawing/2014/chart" uri="{C3380CC4-5D6E-409C-BE32-E72D297353CC}">
                <c16:uniqueId val="{0000000A-8555-4630-812A-4E3F61F5B308}"/>
              </c:ext>
            </c:extLst>
          </c:dPt>
          <c:dPt>
            <c:idx val="11"/>
            <c:invertIfNegative val="0"/>
            <c:bubble3D val="0"/>
            <c:spPr>
              <a:solidFill>
                <a:schemeClr val="accent1"/>
              </a:solidFill>
            </c:spPr>
            <c:extLst>
              <c:ext xmlns:c16="http://schemas.microsoft.com/office/drawing/2014/chart" uri="{C3380CC4-5D6E-409C-BE32-E72D297353CC}">
                <c16:uniqueId val="{0000000B-8555-4630-812A-4E3F61F5B308}"/>
              </c:ext>
            </c:extLst>
          </c:dPt>
          <c:dPt>
            <c:idx val="12"/>
            <c:invertIfNegative val="0"/>
            <c:bubble3D val="0"/>
            <c:spPr>
              <a:solidFill>
                <a:schemeClr val="accent1">
                  <a:lumMod val="40000"/>
                  <a:lumOff val="60000"/>
                </a:schemeClr>
              </a:solidFill>
            </c:spPr>
            <c:extLst>
              <c:ext xmlns:c16="http://schemas.microsoft.com/office/drawing/2014/chart" uri="{C3380CC4-5D6E-409C-BE32-E72D297353CC}">
                <c16:uniqueId val="{0000000C-8555-4630-812A-4E3F61F5B308}"/>
              </c:ext>
            </c:extLst>
          </c:dPt>
          <c:dPt>
            <c:idx val="13"/>
            <c:invertIfNegative val="0"/>
            <c:bubble3D val="0"/>
            <c:spPr>
              <a:solidFill>
                <a:schemeClr val="accent1">
                  <a:lumMod val="40000"/>
                  <a:lumOff val="60000"/>
                </a:schemeClr>
              </a:solidFill>
            </c:spPr>
            <c:extLst>
              <c:ext xmlns:c16="http://schemas.microsoft.com/office/drawing/2014/chart" uri="{C3380CC4-5D6E-409C-BE32-E72D297353CC}">
                <c16:uniqueId val="{0000000D-8555-4630-812A-4E3F61F5B308}"/>
              </c:ext>
            </c:extLst>
          </c:dPt>
          <c:dPt>
            <c:idx val="14"/>
            <c:invertIfNegative val="0"/>
            <c:bubble3D val="0"/>
            <c:extLst>
              <c:ext xmlns:c16="http://schemas.microsoft.com/office/drawing/2014/chart" uri="{C3380CC4-5D6E-409C-BE32-E72D297353CC}">
                <c16:uniqueId val="{0000000E-8555-4630-812A-4E3F61F5B308}"/>
              </c:ext>
            </c:extLst>
          </c:dPt>
          <c:dPt>
            <c:idx val="15"/>
            <c:invertIfNegative val="0"/>
            <c:bubble3D val="0"/>
            <c:spPr>
              <a:solidFill>
                <a:schemeClr val="accent1">
                  <a:lumMod val="40000"/>
                  <a:lumOff val="60000"/>
                </a:schemeClr>
              </a:solidFill>
            </c:spPr>
            <c:extLst>
              <c:ext xmlns:c16="http://schemas.microsoft.com/office/drawing/2014/chart" uri="{C3380CC4-5D6E-409C-BE32-E72D297353CC}">
                <c16:uniqueId val="{0000000F-8555-4630-812A-4E3F61F5B308}"/>
              </c:ext>
            </c:extLst>
          </c:dPt>
          <c:dPt>
            <c:idx val="16"/>
            <c:invertIfNegative val="0"/>
            <c:bubble3D val="0"/>
            <c:spPr>
              <a:solidFill>
                <a:schemeClr val="accent1">
                  <a:lumMod val="40000"/>
                  <a:lumOff val="60000"/>
                </a:schemeClr>
              </a:solidFill>
            </c:spPr>
            <c:extLst>
              <c:ext xmlns:c16="http://schemas.microsoft.com/office/drawing/2014/chart" uri="{C3380CC4-5D6E-409C-BE32-E72D297353CC}">
                <c16:uniqueId val="{00000010-8555-4630-812A-4E3F61F5B308}"/>
              </c:ext>
            </c:extLst>
          </c:dPt>
          <c:dPt>
            <c:idx val="17"/>
            <c:invertIfNegative val="0"/>
            <c:bubble3D val="0"/>
            <c:spPr>
              <a:solidFill>
                <a:schemeClr val="accent1">
                  <a:lumMod val="40000"/>
                  <a:lumOff val="60000"/>
                </a:schemeClr>
              </a:solidFill>
            </c:spPr>
            <c:extLst>
              <c:ext xmlns:c16="http://schemas.microsoft.com/office/drawing/2014/chart" uri="{C3380CC4-5D6E-409C-BE32-E72D297353CC}">
                <c16:uniqueId val="{00000011-8555-4630-812A-4E3F61F5B308}"/>
              </c:ext>
            </c:extLst>
          </c:dPt>
          <c:dPt>
            <c:idx val="18"/>
            <c:invertIfNegative val="0"/>
            <c:bubble3D val="0"/>
            <c:spPr>
              <a:solidFill>
                <a:schemeClr val="accent1">
                  <a:lumMod val="40000"/>
                  <a:lumOff val="60000"/>
                </a:schemeClr>
              </a:solidFill>
            </c:spPr>
            <c:extLst>
              <c:ext xmlns:c16="http://schemas.microsoft.com/office/drawing/2014/chart" uri="{C3380CC4-5D6E-409C-BE32-E72D297353CC}">
                <c16:uniqueId val="{00000012-8555-4630-812A-4E3F61F5B308}"/>
              </c:ext>
            </c:extLst>
          </c:dPt>
          <c:dPt>
            <c:idx val="19"/>
            <c:invertIfNegative val="0"/>
            <c:bubble3D val="0"/>
            <c:spPr>
              <a:solidFill>
                <a:schemeClr val="accent1">
                  <a:lumMod val="40000"/>
                  <a:lumOff val="60000"/>
                </a:schemeClr>
              </a:solidFill>
            </c:spPr>
            <c:extLst>
              <c:ext xmlns:c16="http://schemas.microsoft.com/office/drawing/2014/chart" uri="{C3380CC4-5D6E-409C-BE32-E72D297353CC}">
                <c16:uniqueId val="{00000013-8555-4630-812A-4E3F61F5B308}"/>
              </c:ext>
            </c:extLst>
          </c:dPt>
          <c:dPt>
            <c:idx val="20"/>
            <c:invertIfNegative val="0"/>
            <c:bubble3D val="0"/>
            <c:spPr>
              <a:solidFill>
                <a:schemeClr val="accent1">
                  <a:lumMod val="40000"/>
                  <a:lumOff val="60000"/>
                </a:schemeClr>
              </a:solidFill>
            </c:spPr>
            <c:extLst>
              <c:ext xmlns:c16="http://schemas.microsoft.com/office/drawing/2014/chart" uri="{C3380CC4-5D6E-409C-BE32-E72D297353CC}">
                <c16:uniqueId val="{00000014-8555-4630-812A-4E3F61F5B308}"/>
              </c:ext>
            </c:extLst>
          </c:dPt>
          <c:dPt>
            <c:idx val="21"/>
            <c:invertIfNegative val="0"/>
            <c:bubble3D val="0"/>
            <c:spPr>
              <a:solidFill>
                <a:schemeClr val="accent1"/>
              </a:solidFill>
            </c:spPr>
            <c:extLst>
              <c:ext xmlns:c16="http://schemas.microsoft.com/office/drawing/2014/chart" uri="{C3380CC4-5D6E-409C-BE32-E72D297353CC}">
                <c16:uniqueId val="{00000015-8555-4630-812A-4E3F61F5B308}"/>
              </c:ext>
            </c:extLst>
          </c:dPt>
          <c:dPt>
            <c:idx val="22"/>
            <c:invertIfNegative val="0"/>
            <c:bubble3D val="0"/>
            <c:spPr>
              <a:solidFill>
                <a:schemeClr val="accent1">
                  <a:lumMod val="40000"/>
                  <a:lumOff val="60000"/>
                </a:schemeClr>
              </a:solidFill>
            </c:spPr>
            <c:extLst>
              <c:ext xmlns:c16="http://schemas.microsoft.com/office/drawing/2014/chart" uri="{C3380CC4-5D6E-409C-BE32-E72D297353CC}">
                <c16:uniqueId val="{00000016-8555-4630-812A-4E3F61F5B308}"/>
              </c:ext>
            </c:extLst>
          </c:dPt>
          <c:dPt>
            <c:idx val="24"/>
            <c:invertIfNegative val="0"/>
            <c:bubble3D val="0"/>
            <c:spPr>
              <a:solidFill>
                <a:schemeClr val="accent1">
                  <a:lumMod val="40000"/>
                  <a:lumOff val="60000"/>
                </a:schemeClr>
              </a:solidFill>
            </c:spPr>
            <c:extLst>
              <c:ext xmlns:c16="http://schemas.microsoft.com/office/drawing/2014/chart" uri="{C3380CC4-5D6E-409C-BE32-E72D297353CC}">
                <c16:uniqueId val="{00000018-8555-4630-812A-4E3F61F5B308}"/>
              </c:ext>
            </c:extLst>
          </c:dPt>
          <c:dPt>
            <c:idx val="25"/>
            <c:invertIfNegative val="0"/>
            <c:bubble3D val="0"/>
            <c:spPr>
              <a:solidFill>
                <a:schemeClr val="accent1">
                  <a:lumMod val="40000"/>
                  <a:lumOff val="60000"/>
                </a:schemeClr>
              </a:solidFill>
            </c:spPr>
            <c:extLst>
              <c:ext xmlns:c16="http://schemas.microsoft.com/office/drawing/2014/chart" uri="{C3380CC4-5D6E-409C-BE32-E72D297353CC}">
                <c16:uniqueId val="{00000019-8555-4630-812A-4E3F61F5B308}"/>
              </c:ext>
            </c:extLst>
          </c:dPt>
          <c:dPt>
            <c:idx val="26"/>
            <c:invertIfNegative val="0"/>
            <c:bubble3D val="0"/>
            <c:spPr>
              <a:solidFill>
                <a:schemeClr val="accent1">
                  <a:lumMod val="40000"/>
                  <a:lumOff val="60000"/>
                </a:schemeClr>
              </a:solidFill>
            </c:spPr>
            <c:extLst>
              <c:ext xmlns:c16="http://schemas.microsoft.com/office/drawing/2014/chart" uri="{C3380CC4-5D6E-409C-BE32-E72D297353CC}">
                <c16:uniqueId val="{0000001A-8555-4630-812A-4E3F61F5B308}"/>
              </c:ext>
            </c:extLst>
          </c:dPt>
          <c:dPt>
            <c:idx val="27"/>
            <c:invertIfNegative val="0"/>
            <c:bubble3D val="0"/>
            <c:spPr>
              <a:solidFill>
                <a:schemeClr val="accent1">
                  <a:lumMod val="40000"/>
                  <a:lumOff val="60000"/>
                </a:schemeClr>
              </a:solidFill>
            </c:spPr>
            <c:extLst>
              <c:ext xmlns:c16="http://schemas.microsoft.com/office/drawing/2014/chart" uri="{C3380CC4-5D6E-409C-BE32-E72D297353CC}">
                <c16:uniqueId val="{0000002E-5EFA-4841-9EA4-AF2103BDD3CF}"/>
              </c:ext>
            </c:extLst>
          </c:dPt>
          <c:dPt>
            <c:idx val="28"/>
            <c:invertIfNegative val="0"/>
            <c:bubble3D val="0"/>
            <c:spPr>
              <a:solidFill>
                <a:schemeClr val="accent1"/>
              </a:solidFill>
            </c:spPr>
            <c:extLst>
              <c:ext xmlns:c16="http://schemas.microsoft.com/office/drawing/2014/chart" uri="{C3380CC4-5D6E-409C-BE32-E72D297353CC}">
                <c16:uniqueId val="{00000030-5EFA-4841-9EA4-AF2103BDD3CF}"/>
              </c:ext>
            </c:extLst>
          </c:dPt>
          <c:dPt>
            <c:idx val="29"/>
            <c:invertIfNegative val="0"/>
            <c:bubble3D val="0"/>
            <c:spPr>
              <a:solidFill>
                <a:schemeClr val="accent1">
                  <a:lumMod val="40000"/>
                  <a:lumOff val="60000"/>
                </a:schemeClr>
              </a:solidFill>
            </c:spPr>
            <c:extLst>
              <c:ext xmlns:c16="http://schemas.microsoft.com/office/drawing/2014/chart" uri="{C3380CC4-5D6E-409C-BE32-E72D297353CC}">
                <c16:uniqueId val="{00000032-5EFA-4841-9EA4-AF2103BDD3CF}"/>
              </c:ext>
            </c:extLst>
          </c:dPt>
          <c:dPt>
            <c:idx val="30"/>
            <c:invertIfNegative val="0"/>
            <c:bubble3D val="0"/>
            <c:spPr>
              <a:solidFill>
                <a:schemeClr val="accent1">
                  <a:lumMod val="40000"/>
                  <a:lumOff val="60000"/>
                </a:schemeClr>
              </a:solidFill>
            </c:spPr>
            <c:extLst>
              <c:ext xmlns:c16="http://schemas.microsoft.com/office/drawing/2014/chart" uri="{C3380CC4-5D6E-409C-BE32-E72D297353CC}">
                <c16:uniqueId val="{0000001E-8555-4630-812A-4E3F61F5B308}"/>
              </c:ext>
            </c:extLst>
          </c:dPt>
          <c:dPt>
            <c:idx val="31"/>
            <c:invertIfNegative val="0"/>
            <c:bubble3D val="0"/>
            <c:spPr>
              <a:solidFill>
                <a:schemeClr val="accent1">
                  <a:lumMod val="40000"/>
                  <a:lumOff val="60000"/>
                </a:schemeClr>
              </a:solidFill>
            </c:spPr>
            <c:extLst>
              <c:ext xmlns:c16="http://schemas.microsoft.com/office/drawing/2014/chart" uri="{C3380CC4-5D6E-409C-BE32-E72D297353CC}">
                <c16:uniqueId val="{0000001F-8555-4630-812A-4E3F61F5B308}"/>
              </c:ext>
            </c:extLst>
          </c:dPt>
          <c:dPt>
            <c:idx val="32"/>
            <c:invertIfNegative val="0"/>
            <c:bubble3D val="0"/>
            <c:spPr>
              <a:solidFill>
                <a:schemeClr val="accent1">
                  <a:lumMod val="40000"/>
                  <a:lumOff val="60000"/>
                </a:schemeClr>
              </a:solidFill>
            </c:spPr>
            <c:extLst>
              <c:ext xmlns:c16="http://schemas.microsoft.com/office/drawing/2014/chart" uri="{C3380CC4-5D6E-409C-BE32-E72D297353CC}">
                <c16:uniqueId val="{00000020-8555-4630-812A-4E3F61F5B308}"/>
              </c:ext>
            </c:extLst>
          </c:dPt>
          <c:dPt>
            <c:idx val="33"/>
            <c:invertIfNegative val="0"/>
            <c:bubble3D val="0"/>
            <c:spPr>
              <a:solidFill>
                <a:schemeClr val="accent1">
                  <a:lumMod val="40000"/>
                  <a:lumOff val="60000"/>
                </a:schemeClr>
              </a:solidFill>
            </c:spPr>
            <c:extLst>
              <c:ext xmlns:c16="http://schemas.microsoft.com/office/drawing/2014/chart" uri="{C3380CC4-5D6E-409C-BE32-E72D297353CC}">
                <c16:uniqueId val="{00000038-ED61-4623-BE42-F068C530AA50}"/>
              </c:ext>
            </c:extLst>
          </c:dPt>
          <c:dPt>
            <c:idx val="34"/>
            <c:invertIfNegative val="0"/>
            <c:bubble3D val="0"/>
            <c:spPr>
              <a:solidFill>
                <a:schemeClr val="accent1">
                  <a:lumMod val="40000"/>
                  <a:lumOff val="60000"/>
                </a:schemeClr>
              </a:solidFill>
            </c:spPr>
            <c:extLst>
              <c:ext xmlns:c16="http://schemas.microsoft.com/office/drawing/2014/chart" uri="{C3380CC4-5D6E-409C-BE32-E72D297353CC}">
                <c16:uniqueId val="{0000003A-ED61-4623-BE42-F068C530AA50}"/>
              </c:ext>
            </c:extLst>
          </c:dPt>
          <c:dLbls>
            <c:spPr>
              <a:noFill/>
              <a:ln>
                <a:noFill/>
              </a:ln>
              <a:effectLst/>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'Trend 2025'!$A$7:$A$43</c:f>
              <c:strCache>
                <c:ptCount val="37"/>
                <c:pt idx="0">
                  <c:v>Türkei</c:v>
                </c:pt>
                <c:pt idx="1">
                  <c:v>Rumänien</c:v>
                </c:pt>
                <c:pt idx="2">
                  <c:v>Russland</c:v>
                </c:pt>
                <c:pt idx="3">
                  <c:v>Bulgarien</c:v>
                </c:pt>
                <c:pt idx="4">
                  <c:v>Kroatien</c:v>
                </c:pt>
                <c:pt idx="5">
                  <c:v>Serbien</c:v>
                </c:pt>
                <c:pt idx="6">
                  <c:v>Ukraine</c:v>
                </c:pt>
                <c:pt idx="7">
                  <c:v>Litauen</c:v>
                </c:pt>
                <c:pt idx="8">
                  <c:v>Nordmazedonien</c:v>
                </c:pt>
                <c:pt idx="9">
                  <c:v>Tschechien</c:v>
                </c:pt>
                <c:pt idx="10">
                  <c:v>Polen</c:v>
                </c:pt>
                <c:pt idx="11">
                  <c:v>Moldawien</c:v>
                </c:pt>
                <c:pt idx="12">
                  <c:v>Großbritannien</c:v>
                </c:pt>
                <c:pt idx="13">
                  <c:v>Estland</c:v>
                </c:pt>
                <c:pt idx="14">
                  <c:v>Ungarn</c:v>
                </c:pt>
                <c:pt idx="15">
                  <c:v>Slowakei</c:v>
                </c:pt>
                <c:pt idx="16">
                  <c:v>Brasilien</c:v>
                </c:pt>
                <c:pt idx="17">
                  <c:v>Griechenland</c:v>
                </c:pt>
                <c:pt idx="18">
                  <c:v>Irland</c:v>
                </c:pt>
                <c:pt idx="19">
                  <c:v>Portugal</c:v>
                </c:pt>
                <c:pt idx="20">
                  <c:v>Niederlande</c:v>
                </c:pt>
                <c:pt idx="21">
                  <c:v>Lettland</c:v>
                </c:pt>
                <c:pt idx="22">
                  <c:v>Japan</c:v>
                </c:pt>
                <c:pt idx="23">
                  <c:v>Spanien</c:v>
                </c:pt>
                <c:pt idx="24">
                  <c:v>Malta</c:v>
                </c:pt>
                <c:pt idx="25">
                  <c:v>Belgien</c:v>
                </c:pt>
                <c:pt idx="26">
                  <c:v>Australien</c:v>
                </c:pt>
                <c:pt idx="27">
                  <c:v>Kanada</c:v>
                </c:pt>
                <c:pt idx="28">
                  <c:v>Deutschland</c:v>
                </c:pt>
                <c:pt idx="29">
                  <c:v>Luxemburg</c:v>
                </c:pt>
                <c:pt idx="30">
                  <c:v>Neuseeland</c:v>
                </c:pt>
                <c:pt idx="31">
                  <c:v>Frankreich</c:v>
                </c:pt>
                <c:pt idx="32">
                  <c:v>Slowenien</c:v>
                </c:pt>
                <c:pt idx="33">
                  <c:v>Korea</c:v>
                </c:pt>
                <c:pt idx="34">
                  <c:v>Albanien</c:v>
                </c:pt>
                <c:pt idx="35">
                  <c:v>USA</c:v>
                </c:pt>
                <c:pt idx="36">
                  <c:v>Zypern</c:v>
                </c:pt>
              </c:strCache>
            </c:strRef>
          </c:cat>
          <c:val>
            <c:numRef>
              <c:f>'Trend 2025'!$C$7:$C$43</c:f>
              <c:numCache>
                <c:formatCode>0.0</c:formatCode>
                <c:ptCount val="37"/>
                <c:pt idx="0">
                  <c:v>30.011248593925764</c:v>
                </c:pt>
                <c:pt idx="1">
                  <c:v>22.727272727272705</c:v>
                </c:pt>
                <c:pt idx="2">
                  <c:v>16.619893981914569</c:v>
                </c:pt>
                <c:pt idx="3">
                  <c:v>16.30824372759858</c:v>
                </c:pt>
                <c:pt idx="4">
                  <c:v>15.476190476190489</c:v>
                </c:pt>
                <c:pt idx="5">
                  <c:v>13.653136531365305</c:v>
                </c:pt>
                <c:pt idx="6">
                  <c:v>12.676056338028175</c:v>
                </c:pt>
                <c:pt idx="7">
                  <c:v>12.389380530973447</c:v>
                </c:pt>
                <c:pt idx="8">
                  <c:v>12.149029893405983</c:v>
                </c:pt>
                <c:pt idx="9">
                  <c:v>10.577777777777776</c:v>
                </c:pt>
                <c:pt idx="10">
                  <c:v>10.108303249097483</c:v>
                </c:pt>
                <c:pt idx="11">
                  <c:v>9.9999999999999858</c:v>
                </c:pt>
                <c:pt idx="12">
                  <c:v>9.7888675623800214</c:v>
                </c:pt>
                <c:pt idx="13">
                  <c:v>9.2592592592592347</c:v>
                </c:pt>
                <c:pt idx="14">
                  <c:v>8.9960886571056164</c:v>
                </c:pt>
                <c:pt idx="15">
                  <c:v>8.8167053364269332</c:v>
                </c:pt>
                <c:pt idx="16">
                  <c:v>7.4766355140186924</c:v>
                </c:pt>
                <c:pt idx="17">
                  <c:v>6.4102564102563875</c:v>
                </c:pt>
                <c:pt idx="18">
                  <c:v>6.2992125984252079</c:v>
                </c:pt>
                <c:pt idx="19">
                  <c:v>6.0975609756097615</c:v>
                </c:pt>
                <c:pt idx="20">
                  <c:v>5.9532780708364763</c:v>
                </c:pt>
                <c:pt idx="21">
                  <c:v>5.7142857142857162</c:v>
                </c:pt>
                <c:pt idx="22">
                  <c:v>5.0796812749004161</c:v>
                </c:pt>
                <c:pt idx="23">
                  <c:v>4.4091710758377367</c:v>
                </c:pt>
                <c:pt idx="24">
                  <c:v>3.8587618244825483</c:v>
                </c:pt>
                <c:pt idx="25">
                  <c:v>3.826134050085761</c:v>
                </c:pt>
                <c:pt idx="26">
                  <c:v>3.745157124408105</c:v>
                </c:pt>
                <c:pt idx="27">
                  <c:v>3.3730321705191413</c:v>
                </c:pt>
                <c:pt idx="28">
                  <c:v>3.3037872683319813</c:v>
                </c:pt>
                <c:pt idx="29">
                  <c:v>2.6244952893674345</c:v>
                </c:pt>
                <c:pt idx="30">
                  <c:v>1.9823788546255106</c:v>
                </c:pt>
                <c:pt idx="31">
                  <c:v>1.9742489270386354</c:v>
                </c:pt>
                <c:pt idx="32">
                  <c:v>1.8996730201770395</c:v>
                </c:pt>
                <c:pt idx="33">
                  <c:v>1.7241379310344529</c:v>
                </c:pt>
                <c:pt idx="34">
                  <c:v>0</c:v>
                </c:pt>
                <c:pt idx="35">
                  <c:v>0</c:v>
                </c:pt>
                <c:pt idx="36">
                  <c:v>0</c:v>
                </c:pt>
              </c:numCache>
            </c:numRef>
          </c:val>
          <c:extLst>
            <c:ext xmlns:c16="http://schemas.microsoft.com/office/drawing/2014/chart" uri="{C3380CC4-5D6E-409C-BE32-E72D297353CC}">
              <c16:uniqueId val="{00000021-8555-4630-812A-4E3F61F5B308}"/>
            </c:ext>
          </c:extLst>
        </c:ser>
        <c:dLbls>
          <c:showLegendKey val="0"/>
          <c:showVal val="0"/>
          <c:showCatName val="0"/>
          <c:showSerName val="0"/>
          <c:showPercent val="0"/>
          <c:showBubbleSize val="0"/>
        </c:dLbls>
        <c:gapWidth val="150"/>
        <c:axId val="682620448"/>
        <c:axId val="1"/>
      </c:barChart>
      <c:catAx>
        <c:axId val="682620448"/>
        <c:scaling>
          <c:orientation val="maxMin"/>
        </c:scaling>
        <c:delete val="0"/>
        <c:axPos val="l"/>
        <c:numFmt formatCode="General" sourceLinked="1"/>
        <c:majorTickMark val="out"/>
        <c:minorTickMark val="none"/>
        <c:tickLblPos val="low"/>
        <c:txPr>
          <a:bodyPr rot="0" vert="horz"/>
          <a:lstStyle/>
          <a:p>
            <a:pPr>
              <a:defRPr sz="1000" b="0" i="0" u="none" strike="noStrike" baseline="0">
                <a:solidFill>
                  <a:srgbClr val="000000"/>
                </a:solidFill>
                <a:latin typeface="Calibri"/>
                <a:ea typeface="Calibri"/>
                <a:cs typeface="Calibri"/>
              </a:defRPr>
            </a:pPr>
            <a:endParaRPr lang="de-DE"/>
          </a:p>
        </c:txPr>
        <c:crossAx val="1"/>
        <c:crosses val="autoZero"/>
        <c:auto val="1"/>
        <c:lblAlgn val="ctr"/>
        <c:lblOffset val="100"/>
        <c:tickLblSkip val="1"/>
        <c:tickMarkSkip val="1"/>
        <c:noMultiLvlLbl val="0"/>
      </c:catAx>
      <c:valAx>
        <c:axId val="1"/>
        <c:scaling>
          <c:orientation val="minMax"/>
        </c:scaling>
        <c:delete val="0"/>
        <c:axPos val="b"/>
        <c:numFmt formatCode="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de-DE"/>
          </a:p>
        </c:txPr>
        <c:crossAx val="682620448"/>
        <c:crosses val="max"/>
        <c:crossBetween val="between"/>
      </c:valAx>
    </c:plotArea>
    <c:plotVisOnly val="1"/>
    <c:dispBlanksAs val="gap"/>
    <c:showDLblsOverMax val="0"/>
  </c:chart>
  <c:spPr>
    <a:ln>
      <a:noFill/>
    </a:ln>
  </c:spPr>
  <c:txPr>
    <a:bodyPr/>
    <a:lstStyle/>
    <a:p>
      <a:pPr>
        <a:defRPr sz="1000" b="0" i="0" u="none" strike="noStrike" baseline="0">
          <a:solidFill>
            <a:srgbClr val="000000"/>
          </a:solidFill>
          <a:latin typeface="Calibri"/>
          <a:ea typeface="Calibri"/>
          <a:cs typeface="Calibri"/>
        </a:defRPr>
      </a:pPr>
      <a:endParaRPr lang="de-DE"/>
    </a:p>
  </c:txPr>
  <c:printSettings>
    <c:headerFooter/>
    <c:pageMargins b="0.78740157499999996" l="0.7" r="0.7" t="0.78740157499999996" header="0.3" footer="0.3"/>
    <c:pageSetup paperSize="9" orientation="landscape"/>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6"/>
    </mc:Choice>
    <mc:Fallback>
      <c:style val="6"/>
    </mc:Fallback>
  </mc:AlternateContent>
  <c:chart>
    <c:autoTitleDeleted val="1"/>
    <c:plotArea>
      <c:layout>
        <c:manualLayout>
          <c:layoutTarget val="inner"/>
          <c:xMode val="edge"/>
          <c:yMode val="edge"/>
          <c:x val="8.4027777777777785E-2"/>
          <c:y val="9.0737245478007562E-3"/>
          <c:w val="0.65677873810515419"/>
          <c:h val="0.94128532080628013"/>
        </c:manualLayout>
      </c:layout>
      <c:barChart>
        <c:barDir val="bar"/>
        <c:grouping val="clustered"/>
        <c:varyColors val="0"/>
        <c:ser>
          <c:idx val="0"/>
          <c:order val="0"/>
          <c:tx>
            <c:strRef>
              <c:f>'Trend 2025'!$G$6</c:f>
              <c:strCache>
                <c:ptCount val="1"/>
                <c:pt idx="0">
                  <c:v>16,0</c:v>
                </c:pt>
              </c:strCache>
            </c:strRef>
          </c:tx>
          <c:invertIfNegative val="1"/>
          <c:dPt>
            <c:idx val="0"/>
            <c:invertIfNegative val="1"/>
            <c:bubble3D val="0"/>
            <c:spPr>
              <a:solidFill>
                <a:schemeClr val="accent1"/>
              </a:solidFill>
            </c:spPr>
            <c:extLst>
              <c:ext xmlns:c16="http://schemas.microsoft.com/office/drawing/2014/chart" uri="{C3380CC4-5D6E-409C-BE32-E72D297353CC}">
                <c16:uniqueId val="{00000001-E4CE-487A-BD58-B3680E86EACD}"/>
              </c:ext>
            </c:extLst>
          </c:dPt>
          <c:dPt>
            <c:idx val="1"/>
            <c:invertIfNegative val="0"/>
            <c:bubble3D val="0"/>
            <c:extLst>
              <c:ext xmlns:c16="http://schemas.microsoft.com/office/drawing/2014/chart" uri="{C3380CC4-5D6E-409C-BE32-E72D297353CC}">
                <c16:uniqueId val="{00000003-E4CE-487A-BD58-B3680E86EACD}"/>
              </c:ext>
            </c:extLst>
          </c:dPt>
          <c:dPt>
            <c:idx val="2"/>
            <c:invertIfNegative val="1"/>
            <c:bubble3D val="0"/>
            <c:spPr>
              <a:solidFill>
                <a:schemeClr val="accent1">
                  <a:lumMod val="60000"/>
                  <a:lumOff val="40000"/>
                </a:schemeClr>
              </a:solidFill>
            </c:spPr>
            <c:extLst>
              <c:ext xmlns:c16="http://schemas.microsoft.com/office/drawing/2014/chart" uri="{C3380CC4-5D6E-409C-BE32-E72D297353CC}">
                <c16:uniqueId val="{00000005-E4CE-487A-BD58-B3680E86EACD}"/>
              </c:ext>
            </c:extLst>
          </c:dPt>
          <c:dPt>
            <c:idx val="3"/>
            <c:invertIfNegative val="1"/>
            <c:bubble3D val="0"/>
            <c:spPr>
              <a:solidFill>
                <a:schemeClr val="accent1">
                  <a:lumMod val="60000"/>
                  <a:lumOff val="40000"/>
                </a:schemeClr>
              </a:solidFill>
            </c:spPr>
            <c:extLst>
              <c:ext xmlns:c16="http://schemas.microsoft.com/office/drawing/2014/chart" uri="{C3380CC4-5D6E-409C-BE32-E72D297353CC}">
                <c16:uniqueId val="{00000007-E4CE-487A-BD58-B3680E86EACD}"/>
              </c:ext>
            </c:extLst>
          </c:dPt>
          <c:dPt>
            <c:idx val="4"/>
            <c:invertIfNegative val="1"/>
            <c:bubble3D val="0"/>
            <c:spPr>
              <a:solidFill>
                <a:schemeClr val="accent1">
                  <a:lumMod val="60000"/>
                  <a:lumOff val="40000"/>
                </a:schemeClr>
              </a:solidFill>
            </c:spPr>
            <c:extLst>
              <c:ext xmlns:c16="http://schemas.microsoft.com/office/drawing/2014/chart" uri="{C3380CC4-5D6E-409C-BE32-E72D297353CC}">
                <c16:uniqueId val="{00000009-E4CE-487A-BD58-B3680E86EACD}"/>
              </c:ext>
            </c:extLst>
          </c:dPt>
          <c:dPt>
            <c:idx val="5"/>
            <c:invertIfNegative val="0"/>
            <c:bubble3D val="0"/>
            <c:spPr>
              <a:solidFill>
                <a:schemeClr val="tx2">
                  <a:lumMod val="60000"/>
                  <a:lumOff val="40000"/>
                </a:schemeClr>
              </a:solidFill>
            </c:spPr>
            <c:extLst>
              <c:ext xmlns:c16="http://schemas.microsoft.com/office/drawing/2014/chart" uri="{C3380CC4-5D6E-409C-BE32-E72D297353CC}">
                <c16:uniqueId val="{0000000B-E4CE-487A-BD58-B3680E86EACD}"/>
              </c:ext>
            </c:extLst>
          </c:dPt>
          <c:dPt>
            <c:idx val="6"/>
            <c:invertIfNegative val="1"/>
            <c:bubble3D val="0"/>
            <c:spPr>
              <a:solidFill>
                <a:schemeClr val="accent1">
                  <a:lumMod val="60000"/>
                  <a:lumOff val="40000"/>
                </a:schemeClr>
              </a:solidFill>
            </c:spPr>
            <c:extLst>
              <c:ext xmlns:c16="http://schemas.microsoft.com/office/drawing/2014/chart" uri="{C3380CC4-5D6E-409C-BE32-E72D297353CC}">
                <c16:uniqueId val="{0000000D-E4CE-487A-BD58-B3680E86EACD}"/>
              </c:ext>
            </c:extLst>
          </c:dPt>
          <c:dPt>
            <c:idx val="7"/>
            <c:invertIfNegative val="0"/>
            <c:bubble3D val="0"/>
            <c:spPr>
              <a:solidFill>
                <a:schemeClr val="accent1">
                  <a:lumMod val="40000"/>
                  <a:lumOff val="60000"/>
                </a:schemeClr>
              </a:solidFill>
            </c:spPr>
            <c:extLst>
              <c:ext xmlns:c16="http://schemas.microsoft.com/office/drawing/2014/chart" uri="{C3380CC4-5D6E-409C-BE32-E72D297353CC}">
                <c16:uniqueId val="{0000000F-E4CE-487A-BD58-B3680E86EACD}"/>
              </c:ext>
            </c:extLst>
          </c:dPt>
          <c:dPt>
            <c:idx val="8"/>
            <c:invertIfNegative val="0"/>
            <c:bubble3D val="0"/>
            <c:spPr>
              <a:solidFill>
                <a:schemeClr val="tx2">
                  <a:lumMod val="60000"/>
                  <a:lumOff val="40000"/>
                </a:schemeClr>
              </a:solidFill>
            </c:spPr>
            <c:extLst>
              <c:ext xmlns:c16="http://schemas.microsoft.com/office/drawing/2014/chart" uri="{C3380CC4-5D6E-409C-BE32-E72D297353CC}">
                <c16:uniqueId val="{00000011-E4CE-487A-BD58-B3680E86EACD}"/>
              </c:ext>
            </c:extLst>
          </c:dPt>
          <c:dPt>
            <c:idx val="9"/>
            <c:invertIfNegative val="1"/>
            <c:bubble3D val="0"/>
            <c:spPr>
              <a:solidFill>
                <a:schemeClr val="accent1">
                  <a:lumMod val="60000"/>
                  <a:lumOff val="40000"/>
                </a:schemeClr>
              </a:solidFill>
            </c:spPr>
            <c:extLst>
              <c:ext xmlns:c16="http://schemas.microsoft.com/office/drawing/2014/chart" uri="{C3380CC4-5D6E-409C-BE32-E72D297353CC}">
                <c16:uniqueId val="{00000013-E4CE-487A-BD58-B3680E86EACD}"/>
              </c:ext>
            </c:extLst>
          </c:dPt>
          <c:dPt>
            <c:idx val="10"/>
            <c:invertIfNegative val="0"/>
            <c:bubble3D val="0"/>
            <c:extLst>
              <c:ext xmlns:c16="http://schemas.microsoft.com/office/drawing/2014/chart" uri="{C3380CC4-5D6E-409C-BE32-E72D297353CC}">
                <c16:uniqueId val="{00000015-E4CE-487A-BD58-B3680E86EACD}"/>
              </c:ext>
            </c:extLst>
          </c:dPt>
          <c:dPt>
            <c:idx val="11"/>
            <c:invertIfNegative val="0"/>
            <c:bubble3D val="0"/>
            <c:spPr>
              <a:solidFill>
                <a:schemeClr val="tx2">
                  <a:lumMod val="60000"/>
                  <a:lumOff val="40000"/>
                </a:schemeClr>
              </a:solidFill>
            </c:spPr>
            <c:extLst>
              <c:ext xmlns:c16="http://schemas.microsoft.com/office/drawing/2014/chart" uri="{C3380CC4-5D6E-409C-BE32-E72D297353CC}">
                <c16:uniqueId val="{00000017-E4CE-487A-BD58-B3680E86EACD}"/>
              </c:ext>
            </c:extLst>
          </c:dPt>
          <c:dPt>
            <c:idx val="12"/>
            <c:invertIfNegative val="1"/>
            <c:bubble3D val="0"/>
            <c:spPr>
              <a:solidFill>
                <a:schemeClr val="accent1">
                  <a:lumMod val="60000"/>
                  <a:lumOff val="40000"/>
                </a:schemeClr>
              </a:solidFill>
            </c:spPr>
            <c:extLst>
              <c:ext xmlns:c16="http://schemas.microsoft.com/office/drawing/2014/chart" uri="{C3380CC4-5D6E-409C-BE32-E72D297353CC}">
                <c16:uniqueId val="{00000019-E4CE-487A-BD58-B3680E86EACD}"/>
              </c:ext>
            </c:extLst>
          </c:dPt>
          <c:dPt>
            <c:idx val="13"/>
            <c:invertIfNegative val="1"/>
            <c:bubble3D val="0"/>
            <c:spPr>
              <a:solidFill>
                <a:schemeClr val="accent1">
                  <a:lumMod val="40000"/>
                  <a:lumOff val="60000"/>
                </a:schemeClr>
              </a:solidFill>
            </c:spPr>
            <c:extLst>
              <c:ext xmlns:c16="http://schemas.microsoft.com/office/drawing/2014/chart" uri="{C3380CC4-5D6E-409C-BE32-E72D297353CC}">
                <c16:uniqueId val="{0000001B-E4CE-487A-BD58-B3680E86EACD}"/>
              </c:ext>
            </c:extLst>
          </c:dPt>
          <c:dPt>
            <c:idx val="14"/>
            <c:invertIfNegative val="1"/>
            <c:bubble3D val="0"/>
            <c:spPr>
              <a:solidFill>
                <a:schemeClr val="accent1"/>
              </a:solidFill>
            </c:spPr>
            <c:extLst>
              <c:ext xmlns:c16="http://schemas.microsoft.com/office/drawing/2014/chart" uri="{C3380CC4-5D6E-409C-BE32-E72D297353CC}">
                <c16:uniqueId val="{0000001D-E4CE-487A-BD58-B3680E86EACD}"/>
              </c:ext>
            </c:extLst>
          </c:dPt>
          <c:dPt>
            <c:idx val="15"/>
            <c:invertIfNegative val="1"/>
            <c:bubble3D val="0"/>
            <c:spPr>
              <a:solidFill>
                <a:schemeClr val="accent1"/>
              </a:solidFill>
            </c:spPr>
            <c:extLst>
              <c:ext xmlns:c16="http://schemas.microsoft.com/office/drawing/2014/chart" uri="{C3380CC4-5D6E-409C-BE32-E72D297353CC}">
                <c16:uniqueId val="{0000001F-E4CE-487A-BD58-B3680E86EACD}"/>
              </c:ext>
            </c:extLst>
          </c:dPt>
          <c:dPt>
            <c:idx val="16"/>
            <c:invertIfNegative val="1"/>
            <c:bubble3D val="0"/>
            <c:spPr>
              <a:solidFill>
                <a:schemeClr val="accent1">
                  <a:lumMod val="40000"/>
                  <a:lumOff val="60000"/>
                </a:schemeClr>
              </a:solidFill>
            </c:spPr>
            <c:extLst>
              <c:ext xmlns:c16="http://schemas.microsoft.com/office/drawing/2014/chart" uri="{C3380CC4-5D6E-409C-BE32-E72D297353CC}">
                <c16:uniqueId val="{00000021-E4CE-487A-BD58-B3680E86EACD}"/>
              </c:ext>
            </c:extLst>
          </c:dPt>
          <c:dPt>
            <c:idx val="17"/>
            <c:invertIfNegative val="1"/>
            <c:bubble3D val="0"/>
            <c:spPr>
              <a:solidFill>
                <a:schemeClr val="accent1">
                  <a:lumMod val="40000"/>
                  <a:lumOff val="60000"/>
                </a:schemeClr>
              </a:solidFill>
            </c:spPr>
            <c:extLst>
              <c:ext xmlns:c16="http://schemas.microsoft.com/office/drawing/2014/chart" uri="{C3380CC4-5D6E-409C-BE32-E72D297353CC}">
                <c16:uniqueId val="{00000023-E4CE-487A-BD58-B3680E86EACD}"/>
              </c:ext>
            </c:extLst>
          </c:dPt>
          <c:dPt>
            <c:idx val="18"/>
            <c:invertIfNegative val="1"/>
            <c:bubble3D val="0"/>
            <c:spPr>
              <a:solidFill>
                <a:schemeClr val="accent1">
                  <a:lumMod val="40000"/>
                  <a:lumOff val="60000"/>
                </a:schemeClr>
              </a:solidFill>
            </c:spPr>
            <c:extLst>
              <c:ext xmlns:c16="http://schemas.microsoft.com/office/drawing/2014/chart" uri="{C3380CC4-5D6E-409C-BE32-E72D297353CC}">
                <c16:uniqueId val="{00000025-E4CE-487A-BD58-B3680E86EACD}"/>
              </c:ext>
            </c:extLst>
          </c:dPt>
          <c:dPt>
            <c:idx val="19"/>
            <c:invertIfNegative val="1"/>
            <c:bubble3D val="0"/>
            <c:spPr>
              <a:solidFill>
                <a:schemeClr val="accent1">
                  <a:lumMod val="60000"/>
                  <a:lumOff val="40000"/>
                </a:schemeClr>
              </a:solidFill>
            </c:spPr>
            <c:extLst>
              <c:ext xmlns:c16="http://schemas.microsoft.com/office/drawing/2014/chart" uri="{C3380CC4-5D6E-409C-BE32-E72D297353CC}">
                <c16:uniqueId val="{00000027-E4CE-487A-BD58-B3680E86EACD}"/>
              </c:ext>
            </c:extLst>
          </c:dPt>
          <c:dPt>
            <c:idx val="20"/>
            <c:invertIfNegative val="0"/>
            <c:bubble3D val="0"/>
            <c:spPr>
              <a:solidFill>
                <a:schemeClr val="accent1">
                  <a:lumMod val="40000"/>
                  <a:lumOff val="60000"/>
                </a:schemeClr>
              </a:solidFill>
            </c:spPr>
            <c:extLst>
              <c:ext xmlns:c16="http://schemas.microsoft.com/office/drawing/2014/chart" uri="{C3380CC4-5D6E-409C-BE32-E72D297353CC}">
                <c16:uniqueId val="{00000029-E4CE-487A-BD58-B3680E86EACD}"/>
              </c:ext>
            </c:extLst>
          </c:dPt>
          <c:dPt>
            <c:idx val="21"/>
            <c:invertIfNegative val="1"/>
            <c:bubble3D val="0"/>
            <c:spPr>
              <a:solidFill>
                <a:schemeClr val="accent1">
                  <a:lumMod val="40000"/>
                  <a:lumOff val="60000"/>
                </a:schemeClr>
              </a:solidFill>
            </c:spPr>
            <c:extLst>
              <c:ext xmlns:c16="http://schemas.microsoft.com/office/drawing/2014/chart" uri="{C3380CC4-5D6E-409C-BE32-E72D297353CC}">
                <c16:uniqueId val="{0000002B-E4CE-487A-BD58-B3680E86EACD}"/>
              </c:ext>
            </c:extLst>
          </c:dPt>
          <c:dPt>
            <c:idx val="22"/>
            <c:invertIfNegative val="1"/>
            <c:bubble3D val="0"/>
            <c:spPr>
              <a:solidFill>
                <a:schemeClr val="accent1">
                  <a:lumMod val="40000"/>
                  <a:lumOff val="60000"/>
                </a:schemeClr>
              </a:solidFill>
            </c:spPr>
            <c:extLst>
              <c:ext xmlns:c16="http://schemas.microsoft.com/office/drawing/2014/chart" uri="{C3380CC4-5D6E-409C-BE32-E72D297353CC}">
                <c16:uniqueId val="{0000002D-E4CE-487A-BD58-B3680E86EACD}"/>
              </c:ext>
            </c:extLst>
          </c:dPt>
          <c:dPt>
            <c:idx val="23"/>
            <c:invertIfNegative val="0"/>
            <c:bubble3D val="0"/>
            <c:spPr>
              <a:solidFill>
                <a:schemeClr val="accent1">
                  <a:lumMod val="40000"/>
                  <a:lumOff val="60000"/>
                </a:schemeClr>
              </a:solidFill>
            </c:spPr>
            <c:extLst>
              <c:ext xmlns:c16="http://schemas.microsoft.com/office/drawing/2014/chart" uri="{C3380CC4-5D6E-409C-BE32-E72D297353CC}">
                <c16:uniqueId val="{0000002F-E4CE-487A-BD58-B3680E86EACD}"/>
              </c:ext>
            </c:extLst>
          </c:dPt>
          <c:dPt>
            <c:idx val="24"/>
            <c:invertIfNegative val="1"/>
            <c:bubble3D val="0"/>
            <c:spPr>
              <a:solidFill>
                <a:schemeClr val="accent1"/>
              </a:solidFill>
            </c:spPr>
            <c:extLst>
              <c:ext xmlns:c16="http://schemas.microsoft.com/office/drawing/2014/chart" uri="{C3380CC4-5D6E-409C-BE32-E72D297353CC}">
                <c16:uniqueId val="{00000031-E4CE-487A-BD58-B3680E86EACD}"/>
              </c:ext>
            </c:extLst>
          </c:dPt>
          <c:dPt>
            <c:idx val="25"/>
            <c:invertIfNegative val="1"/>
            <c:bubble3D val="0"/>
            <c:spPr>
              <a:solidFill>
                <a:schemeClr val="accent1">
                  <a:lumMod val="40000"/>
                  <a:lumOff val="60000"/>
                </a:schemeClr>
              </a:solidFill>
            </c:spPr>
            <c:extLst>
              <c:ext xmlns:c16="http://schemas.microsoft.com/office/drawing/2014/chart" uri="{C3380CC4-5D6E-409C-BE32-E72D297353CC}">
                <c16:uniqueId val="{00000033-E4CE-487A-BD58-B3680E86EACD}"/>
              </c:ext>
            </c:extLst>
          </c:dPt>
          <c:dPt>
            <c:idx val="26"/>
            <c:invertIfNegative val="1"/>
            <c:bubble3D val="0"/>
            <c:spPr>
              <a:solidFill>
                <a:schemeClr val="accent1">
                  <a:lumMod val="40000"/>
                  <a:lumOff val="60000"/>
                </a:schemeClr>
              </a:solidFill>
            </c:spPr>
            <c:extLst>
              <c:ext xmlns:c16="http://schemas.microsoft.com/office/drawing/2014/chart" uri="{C3380CC4-5D6E-409C-BE32-E72D297353CC}">
                <c16:uniqueId val="{00000035-E4CE-487A-BD58-B3680E86EACD}"/>
              </c:ext>
            </c:extLst>
          </c:dPt>
          <c:dPt>
            <c:idx val="27"/>
            <c:invertIfNegative val="1"/>
            <c:bubble3D val="0"/>
            <c:spPr>
              <a:solidFill>
                <a:schemeClr val="accent1">
                  <a:lumMod val="60000"/>
                  <a:lumOff val="40000"/>
                </a:schemeClr>
              </a:solidFill>
            </c:spPr>
            <c:extLst>
              <c:ext xmlns:c16="http://schemas.microsoft.com/office/drawing/2014/chart" uri="{C3380CC4-5D6E-409C-BE32-E72D297353CC}">
                <c16:uniqueId val="{00000037-E4CE-487A-BD58-B3680E86EACD}"/>
              </c:ext>
            </c:extLst>
          </c:dPt>
          <c:dPt>
            <c:idx val="28"/>
            <c:invertIfNegative val="1"/>
            <c:bubble3D val="0"/>
            <c:spPr>
              <a:solidFill>
                <a:schemeClr val="accent1">
                  <a:lumMod val="60000"/>
                  <a:lumOff val="40000"/>
                </a:schemeClr>
              </a:solidFill>
            </c:spPr>
            <c:extLst>
              <c:ext xmlns:c16="http://schemas.microsoft.com/office/drawing/2014/chart" uri="{C3380CC4-5D6E-409C-BE32-E72D297353CC}">
                <c16:uniqueId val="{00000039-E4CE-487A-BD58-B3680E86EACD}"/>
              </c:ext>
            </c:extLst>
          </c:dPt>
          <c:dPt>
            <c:idx val="29"/>
            <c:invertIfNegative val="1"/>
            <c:bubble3D val="0"/>
            <c:spPr>
              <a:solidFill>
                <a:schemeClr val="accent1"/>
              </a:solidFill>
            </c:spPr>
            <c:extLst>
              <c:ext xmlns:c16="http://schemas.microsoft.com/office/drawing/2014/chart" uri="{C3380CC4-5D6E-409C-BE32-E72D297353CC}">
                <c16:uniqueId val="{0000003B-E4CE-487A-BD58-B3680E86EACD}"/>
              </c:ext>
            </c:extLst>
          </c:dPt>
          <c:dPt>
            <c:idx val="30"/>
            <c:invertIfNegative val="0"/>
            <c:bubble3D val="0"/>
            <c:spPr>
              <a:solidFill>
                <a:schemeClr val="accent1">
                  <a:lumMod val="40000"/>
                  <a:lumOff val="60000"/>
                </a:schemeClr>
              </a:solidFill>
            </c:spPr>
            <c:extLst>
              <c:ext xmlns:c16="http://schemas.microsoft.com/office/drawing/2014/chart" uri="{C3380CC4-5D6E-409C-BE32-E72D297353CC}">
                <c16:uniqueId val="{0000003D-E4CE-487A-BD58-B3680E86EACD}"/>
              </c:ext>
            </c:extLst>
          </c:dPt>
          <c:dPt>
            <c:idx val="31"/>
            <c:invertIfNegative val="1"/>
            <c:bubble3D val="0"/>
            <c:spPr>
              <a:solidFill>
                <a:schemeClr val="accent1">
                  <a:lumMod val="40000"/>
                  <a:lumOff val="60000"/>
                </a:schemeClr>
              </a:solidFill>
            </c:spPr>
            <c:extLst>
              <c:ext xmlns:c16="http://schemas.microsoft.com/office/drawing/2014/chart" uri="{C3380CC4-5D6E-409C-BE32-E72D297353CC}">
                <c16:uniqueId val="{0000003F-E4CE-487A-BD58-B3680E86EACD}"/>
              </c:ext>
            </c:extLst>
          </c:dPt>
          <c:dPt>
            <c:idx val="32"/>
            <c:invertIfNegative val="0"/>
            <c:bubble3D val="0"/>
            <c:spPr>
              <a:solidFill>
                <a:schemeClr val="tx2">
                  <a:lumMod val="60000"/>
                  <a:lumOff val="40000"/>
                </a:schemeClr>
              </a:solidFill>
            </c:spPr>
            <c:extLst>
              <c:ext xmlns:c16="http://schemas.microsoft.com/office/drawing/2014/chart" uri="{C3380CC4-5D6E-409C-BE32-E72D297353CC}">
                <c16:uniqueId val="{00000041-E4CE-487A-BD58-B3680E86EACD}"/>
              </c:ext>
            </c:extLst>
          </c:dPt>
          <c:dPt>
            <c:idx val="33"/>
            <c:invertIfNegative val="0"/>
            <c:bubble3D val="0"/>
            <c:spPr>
              <a:solidFill>
                <a:schemeClr val="accent1">
                  <a:lumMod val="40000"/>
                  <a:lumOff val="60000"/>
                </a:schemeClr>
              </a:solidFill>
            </c:spPr>
            <c:extLst>
              <c:ext xmlns:c16="http://schemas.microsoft.com/office/drawing/2014/chart" uri="{C3380CC4-5D6E-409C-BE32-E72D297353CC}">
                <c16:uniqueId val="{00000043-E4CE-487A-BD58-B3680E86EACD}"/>
              </c:ext>
            </c:extLst>
          </c:dPt>
          <c:dPt>
            <c:idx val="35"/>
            <c:invertIfNegative val="1"/>
            <c:bubble3D val="0"/>
            <c:spPr>
              <a:solidFill>
                <a:schemeClr val="accent1"/>
              </a:solidFill>
            </c:spPr>
            <c:extLst>
              <c:ext xmlns:c16="http://schemas.microsoft.com/office/drawing/2014/chart" uri="{C3380CC4-5D6E-409C-BE32-E72D297353CC}">
                <c16:uniqueId val="{00000047-E4CE-487A-BD58-B3680E86EACD}"/>
              </c:ext>
            </c:extLst>
          </c:dPt>
          <c:dLbls>
            <c:dLbl>
              <c:idx val="1"/>
              <c:spPr/>
              <c:txPr>
                <a:bodyPr/>
                <a:lstStyle/>
                <a:p>
                  <a:pPr>
                    <a:defRPr sz="1000" b="0" i="0" u="none" strike="noStrike" baseline="0">
                      <a:solidFill>
                        <a:srgbClr val="000000"/>
                      </a:solidFill>
                      <a:latin typeface="Calibri"/>
                      <a:ea typeface="Calibri"/>
                      <a:cs typeface="Calibri"/>
                    </a:defRPr>
                  </a:pPr>
                  <a:endParaRPr lang="de-DE"/>
                </a:p>
              </c:txPr>
              <c:showLegendKey val="0"/>
              <c:showVal val="1"/>
              <c:showCatName val="0"/>
              <c:showSerName val="0"/>
              <c:showPercent val="0"/>
              <c:showBubbleSize val="0"/>
              <c:extLst>
                <c:ext xmlns:c16="http://schemas.microsoft.com/office/drawing/2014/chart" uri="{C3380CC4-5D6E-409C-BE32-E72D297353CC}">
                  <c16:uniqueId val="{00000003-E4CE-487A-BD58-B3680E86EACD}"/>
                </c:ext>
              </c:extLst>
            </c:dLbl>
            <c:dLbl>
              <c:idx val="5"/>
              <c:spPr/>
              <c:txPr>
                <a:bodyPr/>
                <a:lstStyle/>
                <a:p>
                  <a:pPr>
                    <a:defRPr sz="1000" b="0" i="0" u="none" strike="noStrike" baseline="0">
                      <a:solidFill>
                        <a:srgbClr val="000000"/>
                      </a:solidFill>
                      <a:latin typeface="Calibri"/>
                      <a:ea typeface="Calibri"/>
                      <a:cs typeface="Calibri"/>
                    </a:defRPr>
                  </a:pPr>
                  <a:endParaRPr lang="de-DE"/>
                </a:p>
              </c:txPr>
              <c:showLegendKey val="0"/>
              <c:showVal val="1"/>
              <c:showCatName val="0"/>
              <c:showSerName val="0"/>
              <c:showPercent val="0"/>
              <c:showBubbleSize val="0"/>
              <c:extLst>
                <c:ext xmlns:c16="http://schemas.microsoft.com/office/drawing/2014/chart" uri="{C3380CC4-5D6E-409C-BE32-E72D297353CC}">
                  <c16:uniqueId val="{0000000B-E4CE-487A-BD58-B3680E86EACD}"/>
                </c:ext>
              </c:extLst>
            </c:dLbl>
            <c:dLbl>
              <c:idx val="7"/>
              <c:spPr/>
              <c:txPr>
                <a:bodyPr/>
                <a:lstStyle/>
                <a:p>
                  <a:pPr>
                    <a:defRPr sz="1000" b="0" i="0" u="none" strike="noStrike" baseline="0">
                      <a:solidFill>
                        <a:srgbClr val="000000"/>
                      </a:solidFill>
                      <a:latin typeface="Calibri"/>
                      <a:ea typeface="Calibri"/>
                      <a:cs typeface="Calibri"/>
                    </a:defRPr>
                  </a:pPr>
                  <a:endParaRPr lang="de-DE"/>
                </a:p>
              </c:txPr>
              <c:showLegendKey val="0"/>
              <c:showVal val="1"/>
              <c:showCatName val="0"/>
              <c:showSerName val="0"/>
              <c:showPercent val="0"/>
              <c:showBubbleSize val="0"/>
              <c:extLst>
                <c:ext xmlns:c16="http://schemas.microsoft.com/office/drawing/2014/chart" uri="{C3380CC4-5D6E-409C-BE32-E72D297353CC}">
                  <c16:uniqueId val="{0000000F-E4CE-487A-BD58-B3680E86EACD}"/>
                </c:ext>
              </c:extLst>
            </c:dLbl>
            <c:dLbl>
              <c:idx val="8"/>
              <c:spPr/>
              <c:txPr>
                <a:bodyPr/>
                <a:lstStyle/>
                <a:p>
                  <a:pPr>
                    <a:defRPr sz="1000" b="0" i="0" u="none" strike="noStrike" baseline="0">
                      <a:solidFill>
                        <a:srgbClr val="000000"/>
                      </a:solidFill>
                      <a:latin typeface="Calibri"/>
                      <a:ea typeface="Calibri"/>
                      <a:cs typeface="Calibri"/>
                    </a:defRPr>
                  </a:pPr>
                  <a:endParaRPr lang="de-DE"/>
                </a:p>
              </c:txPr>
              <c:showLegendKey val="0"/>
              <c:showVal val="1"/>
              <c:showCatName val="0"/>
              <c:showSerName val="0"/>
              <c:showPercent val="0"/>
              <c:showBubbleSize val="0"/>
              <c:extLst>
                <c:ext xmlns:c16="http://schemas.microsoft.com/office/drawing/2014/chart" uri="{C3380CC4-5D6E-409C-BE32-E72D297353CC}">
                  <c16:uniqueId val="{00000011-E4CE-487A-BD58-B3680E86EACD}"/>
                </c:ext>
              </c:extLst>
            </c:dLbl>
            <c:dLbl>
              <c:idx val="10"/>
              <c:spPr/>
              <c:txPr>
                <a:bodyPr/>
                <a:lstStyle/>
                <a:p>
                  <a:pPr>
                    <a:defRPr sz="1000" b="0" i="0" u="none" strike="noStrike" baseline="0">
                      <a:solidFill>
                        <a:srgbClr val="000000"/>
                      </a:solidFill>
                      <a:latin typeface="Calibri"/>
                      <a:ea typeface="Calibri"/>
                      <a:cs typeface="Calibri"/>
                    </a:defRPr>
                  </a:pPr>
                  <a:endParaRPr lang="de-DE"/>
                </a:p>
              </c:txPr>
              <c:showLegendKey val="0"/>
              <c:showVal val="1"/>
              <c:showCatName val="0"/>
              <c:showSerName val="0"/>
              <c:showPercent val="0"/>
              <c:showBubbleSize val="0"/>
              <c:extLst>
                <c:ext xmlns:c16="http://schemas.microsoft.com/office/drawing/2014/chart" uri="{C3380CC4-5D6E-409C-BE32-E72D297353CC}">
                  <c16:uniqueId val="{00000015-E4CE-487A-BD58-B3680E86EACD}"/>
                </c:ext>
              </c:extLst>
            </c:dLbl>
            <c:dLbl>
              <c:idx val="11"/>
              <c:spPr/>
              <c:txPr>
                <a:bodyPr/>
                <a:lstStyle/>
                <a:p>
                  <a:pPr>
                    <a:defRPr sz="1000" b="0" i="0" u="none" strike="noStrike" baseline="0">
                      <a:solidFill>
                        <a:srgbClr val="000000"/>
                      </a:solidFill>
                      <a:latin typeface="Calibri"/>
                      <a:ea typeface="Calibri"/>
                      <a:cs typeface="Calibri"/>
                    </a:defRPr>
                  </a:pPr>
                  <a:endParaRPr lang="de-DE"/>
                </a:p>
              </c:txPr>
              <c:showLegendKey val="0"/>
              <c:showVal val="1"/>
              <c:showCatName val="0"/>
              <c:showSerName val="0"/>
              <c:showPercent val="0"/>
              <c:showBubbleSize val="0"/>
              <c:extLst>
                <c:ext xmlns:c16="http://schemas.microsoft.com/office/drawing/2014/chart" uri="{C3380CC4-5D6E-409C-BE32-E72D297353CC}">
                  <c16:uniqueId val="{00000017-E4CE-487A-BD58-B3680E86EACD}"/>
                </c:ext>
              </c:extLst>
            </c:dLbl>
            <c:dLbl>
              <c:idx val="23"/>
              <c:tx>
                <c:rich>
                  <a:bodyPr/>
                  <a:lstStyle/>
                  <a:p>
                    <a:pPr>
                      <a:defRPr sz="1000" b="0" i="0" u="none" strike="noStrike" baseline="0">
                        <a:solidFill>
                          <a:srgbClr val="000000"/>
                        </a:solidFill>
                        <a:latin typeface="Calibri"/>
                        <a:ea typeface="Calibri"/>
                        <a:cs typeface="Calibri"/>
                      </a:defRPr>
                    </a:pPr>
                    <a:r>
                      <a:rPr lang="en-US"/>
                      <a:t>0,7 </a:t>
                    </a:r>
                  </a:p>
                </c:rich>
              </c:tx>
              <c:spP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2F-E4CE-487A-BD58-B3680E86EACD}"/>
                </c:ext>
              </c:extLst>
            </c:dLbl>
            <c:dLbl>
              <c:idx val="32"/>
              <c:spPr/>
              <c:txPr>
                <a:bodyPr/>
                <a:lstStyle/>
                <a:p>
                  <a:pPr>
                    <a:defRPr sz="1000" b="0" i="0" u="none" strike="noStrike" baseline="0">
                      <a:solidFill>
                        <a:srgbClr val="000000"/>
                      </a:solidFill>
                      <a:latin typeface="Calibri"/>
                      <a:ea typeface="Calibri"/>
                      <a:cs typeface="Calibri"/>
                    </a:defRPr>
                  </a:pPr>
                  <a:endParaRPr lang="de-DE"/>
                </a:p>
              </c:txPr>
              <c:showLegendKey val="0"/>
              <c:showVal val="1"/>
              <c:showCatName val="0"/>
              <c:showSerName val="0"/>
              <c:showPercent val="0"/>
              <c:showBubbleSize val="0"/>
              <c:extLst>
                <c:ext xmlns:c16="http://schemas.microsoft.com/office/drawing/2014/chart" uri="{C3380CC4-5D6E-409C-BE32-E72D297353CC}">
                  <c16:uniqueId val="{00000041-E4CE-487A-BD58-B3680E86EACD}"/>
                </c:ext>
              </c:extLst>
            </c:dLbl>
            <c:dLbl>
              <c:idx val="34"/>
              <c:spPr/>
              <c:txPr>
                <a:bodyPr/>
                <a:lstStyle/>
                <a:p>
                  <a:pPr>
                    <a:defRPr sz="1000" b="0" i="0" u="none" strike="noStrike" baseline="0">
                      <a:solidFill>
                        <a:srgbClr val="000000"/>
                      </a:solidFill>
                      <a:latin typeface="Calibri"/>
                      <a:ea typeface="Calibri"/>
                      <a:cs typeface="Calibri"/>
                    </a:defRPr>
                  </a:pPr>
                  <a:endParaRPr lang="de-DE"/>
                </a:p>
              </c:txPr>
              <c:showLegendKey val="0"/>
              <c:showVal val="1"/>
              <c:showCatName val="0"/>
              <c:showSerName val="0"/>
              <c:showPercent val="0"/>
              <c:showBubbleSize val="0"/>
              <c:extLst>
                <c:ext xmlns:c16="http://schemas.microsoft.com/office/drawing/2014/chart" uri="{C3380CC4-5D6E-409C-BE32-E72D297353CC}">
                  <c16:uniqueId val="{00000045-E4CE-487A-BD58-B3680E86EACD}"/>
                </c:ext>
              </c:extLst>
            </c:dLbl>
            <c:spPr>
              <a:noFill/>
              <a:ln>
                <a:noFill/>
              </a:ln>
              <a:effectLst/>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'Trend 2025'!$E$7:$E$43</c:f>
              <c:strCache>
                <c:ptCount val="37"/>
                <c:pt idx="0">
                  <c:v>Bulgarien</c:v>
                </c:pt>
                <c:pt idx="1">
                  <c:v>Litauen</c:v>
                </c:pt>
                <c:pt idx="2">
                  <c:v>Kroatien</c:v>
                </c:pt>
                <c:pt idx="3">
                  <c:v>Serbien</c:v>
                </c:pt>
                <c:pt idx="4">
                  <c:v>Russland</c:v>
                </c:pt>
                <c:pt idx="5">
                  <c:v>Tschechien</c:v>
                </c:pt>
                <c:pt idx="6">
                  <c:v>Nordmazedonien</c:v>
                </c:pt>
                <c:pt idx="7">
                  <c:v>Großbritannien</c:v>
                </c:pt>
                <c:pt idx="8">
                  <c:v>Ukraine</c:v>
                </c:pt>
                <c:pt idx="9">
                  <c:v>Polen</c:v>
                </c:pt>
                <c:pt idx="10">
                  <c:v>Slowakei</c:v>
                </c:pt>
                <c:pt idx="11">
                  <c:v>Estland</c:v>
                </c:pt>
                <c:pt idx="12">
                  <c:v>Ungarn</c:v>
                </c:pt>
                <c:pt idx="13">
                  <c:v>Irland</c:v>
                </c:pt>
                <c:pt idx="14">
                  <c:v>Moldawien</c:v>
                </c:pt>
                <c:pt idx="15">
                  <c:v>Lettland</c:v>
                </c:pt>
                <c:pt idx="16">
                  <c:v>Portugal</c:v>
                </c:pt>
                <c:pt idx="17">
                  <c:v>Griechenland</c:v>
                </c:pt>
                <c:pt idx="18">
                  <c:v>Brasilien</c:v>
                </c:pt>
                <c:pt idx="19">
                  <c:v>Japan</c:v>
                </c:pt>
                <c:pt idx="20">
                  <c:v>Niederlande</c:v>
                </c:pt>
                <c:pt idx="21">
                  <c:v>Spanien</c:v>
                </c:pt>
                <c:pt idx="22">
                  <c:v>Malta</c:v>
                </c:pt>
                <c:pt idx="23">
                  <c:v>Kanada</c:v>
                </c:pt>
                <c:pt idx="24">
                  <c:v>Deutschland</c:v>
                </c:pt>
                <c:pt idx="25">
                  <c:v>Australien</c:v>
                </c:pt>
                <c:pt idx="26">
                  <c:v>Luxemburg</c:v>
                </c:pt>
                <c:pt idx="27">
                  <c:v>Slowenien</c:v>
                </c:pt>
                <c:pt idx="28">
                  <c:v>Frankreich</c:v>
                </c:pt>
                <c:pt idx="29">
                  <c:v>Belgien</c:v>
                </c:pt>
                <c:pt idx="30">
                  <c:v>Neuseeland</c:v>
                </c:pt>
                <c:pt idx="31">
                  <c:v>Korea</c:v>
                </c:pt>
                <c:pt idx="32">
                  <c:v>USA</c:v>
                </c:pt>
                <c:pt idx="33">
                  <c:v>Albanien</c:v>
                </c:pt>
                <c:pt idx="34">
                  <c:v>Zypern</c:v>
                </c:pt>
                <c:pt idx="35">
                  <c:v>Türkei</c:v>
                </c:pt>
                <c:pt idx="36">
                  <c:v>Argentinien</c:v>
                </c:pt>
              </c:strCache>
            </c:strRef>
          </c:cat>
          <c:val>
            <c:numRef>
              <c:f>'Trend 2025'!$G$7:$G$43</c:f>
              <c:numCache>
                <c:formatCode>0.0</c:formatCode>
                <c:ptCount val="37"/>
                <c:pt idx="0">
                  <c:v>13.367368277681834</c:v>
                </c:pt>
                <c:pt idx="1">
                  <c:v>11.442802420526244</c:v>
                </c:pt>
                <c:pt idx="2">
                  <c:v>11.015961974005005</c:v>
                </c:pt>
                <c:pt idx="3">
                  <c:v>8.4631521364849647</c:v>
                </c:pt>
                <c:pt idx="4">
                  <c:v>8.0814587413480687</c:v>
                </c:pt>
                <c:pt idx="5">
                  <c:v>7.6659205617731097</c:v>
                </c:pt>
                <c:pt idx="6">
                  <c:v>7.5912104776205247</c:v>
                </c:pt>
                <c:pt idx="7">
                  <c:v>7.0066935305848066</c:v>
                </c:pt>
                <c:pt idx="8">
                  <c:v>6.4991080699699166</c:v>
                </c:pt>
                <c:pt idx="9">
                  <c:v>6.257844762915199</c:v>
                </c:pt>
                <c:pt idx="10">
                  <c:v>5.4876757256596687</c:v>
                </c:pt>
                <c:pt idx="11">
                  <c:v>5.3284619242065734</c:v>
                </c:pt>
                <c:pt idx="12">
                  <c:v>5.089348447674058</c:v>
                </c:pt>
                <c:pt idx="13">
                  <c:v>4.8747675384797962</c:v>
                </c:pt>
                <c:pt idx="14">
                  <c:v>4.761904761904745</c:v>
                </c:pt>
                <c:pt idx="15">
                  <c:v>4.3030160040895105</c:v>
                </c:pt>
                <c:pt idx="16">
                  <c:v>3.3441490370695659</c:v>
                </c:pt>
                <c:pt idx="17">
                  <c:v>3.3154312510611073</c:v>
                </c:pt>
                <c:pt idx="18">
                  <c:v>3.0456716337667222</c:v>
                </c:pt>
                <c:pt idx="19">
                  <c:v>2.8176920498047098</c:v>
                </c:pt>
                <c:pt idx="20">
                  <c:v>2.6522776700546702</c:v>
                </c:pt>
                <c:pt idx="21">
                  <c:v>1.4969230542624334</c:v>
                </c:pt>
                <c:pt idx="22">
                  <c:v>1.3835204697913772</c:v>
                </c:pt>
                <c:pt idx="23">
                  <c:v>0.95022672902260741</c:v>
                </c:pt>
                <c:pt idx="24">
                  <c:v>0.82129315568213457</c:v>
                </c:pt>
                <c:pt idx="25">
                  <c:v>0.43093622885586047</c:v>
                </c:pt>
                <c:pt idx="26">
                  <c:v>0.36259449554072454</c:v>
                </c:pt>
                <c:pt idx="27">
                  <c:v>-8.4609343319019814E-2</c:v>
                </c:pt>
                <c:pt idx="28">
                  <c:v>-0.33338473754436215</c:v>
                </c:pt>
                <c:pt idx="29">
                  <c:v>-0.47627190013450615</c:v>
                </c:pt>
                <c:pt idx="30">
                  <c:v>-0.69875476667426994</c:v>
                </c:pt>
                <c:pt idx="31">
                  <c:v>-0.75693860386881751</c:v>
                </c:pt>
                <c:pt idx="32">
                  <c:v>-1.9922178988326822</c:v>
                </c:pt>
                <c:pt idx="33">
                  <c:v>-2.1526418786692814</c:v>
                </c:pt>
                <c:pt idx="34">
                  <c:v>-2.2119736954479441</c:v>
                </c:pt>
                <c:pt idx="35">
                  <c:v>-17.99845088740074</c:v>
                </c:pt>
                <c:pt idx="36">
                  <c:v>-44.255259597891495</c:v>
                </c:pt>
              </c:numCache>
            </c:numRef>
          </c:val>
          <c:extLst>
            <c:ext xmlns:c16="http://schemas.microsoft.com/office/drawing/2014/chart" uri="{C3380CC4-5D6E-409C-BE32-E72D297353CC}">
              <c16:uniqueId val="{00000049-E4CE-487A-BD58-B3680E86EACD}"/>
            </c:ext>
          </c:extLst>
        </c:ser>
        <c:dLbls>
          <c:showLegendKey val="0"/>
          <c:showVal val="0"/>
          <c:showCatName val="0"/>
          <c:showSerName val="0"/>
          <c:showPercent val="0"/>
          <c:showBubbleSize val="0"/>
        </c:dLbls>
        <c:gapWidth val="150"/>
        <c:axId val="678586400"/>
        <c:axId val="1"/>
      </c:barChart>
      <c:catAx>
        <c:axId val="678586400"/>
        <c:scaling>
          <c:orientation val="maxMin"/>
        </c:scaling>
        <c:delete val="0"/>
        <c:axPos val="l"/>
        <c:numFmt formatCode="General" sourceLinked="1"/>
        <c:majorTickMark val="out"/>
        <c:minorTickMark val="none"/>
        <c:tickLblPos val="low"/>
        <c:txPr>
          <a:bodyPr rot="0" vert="horz"/>
          <a:lstStyle/>
          <a:p>
            <a:pPr>
              <a:defRPr sz="1000" b="0" i="0" u="none" strike="noStrike" baseline="0">
                <a:solidFill>
                  <a:srgbClr val="000000"/>
                </a:solidFill>
                <a:latin typeface="Calibri"/>
                <a:ea typeface="Calibri"/>
                <a:cs typeface="Calibri"/>
              </a:defRPr>
            </a:pPr>
            <a:endParaRPr lang="de-DE"/>
          </a:p>
        </c:txPr>
        <c:crossAx val="1"/>
        <c:crosses val="autoZero"/>
        <c:auto val="1"/>
        <c:lblAlgn val="ctr"/>
        <c:lblOffset val="100"/>
        <c:tickLblSkip val="1"/>
        <c:tickMarkSkip val="1"/>
        <c:noMultiLvlLbl val="0"/>
      </c:catAx>
      <c:valAx>
        <c:axId val="1"/>
        <c:scaling>
          <c:orientation val="minMax"/>
        </c:scaling>
        <c:delete val="0"/>
        <c:axPos val="b"/>
        <c:numFmt formatCode="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de-DE"/>
          </a:p>
        </c:txPr>
        <c:crossAx val="678586400"/>
        <c:crosses val="max"/>
        <c:crossBetween val="between"/>
      </c:valAx>
    </c:plotArea>
    <c:plotVisOnly val="1"/>
    <c:dispBlanksAs val="gap"/>
    <c:showDLblsOverMax val="0"/>
  </c:chart>
  <c:spPr>
    <a:ln>
      <a:noFill/>
    </a:ln>
  </c:spPr>
  <c:txPr>
    <a:bodyPr/>
    <a:lstStyle/>
    <a:p>
      <a:pPr>
        <a:defRPr sz="1000" b="0" i="0" u="none" strike="noStrike" baseline="0">
          <a:solidFill>
            <a:srgbClr val="000000"/>
          </a:solidFill>
          <a:latin typeface="Calibri"/>
          <a:ea typeface="Calibri"/>
          <a:cs typeface="Calibri"/>
        </a:defRPr>
      </a:pPr>
      <a:endParaRPr lang="de-DE"/>
    </a:p>
  </c:txPr>
  <c:printSettings>
    <c:headerFooter/>
    <c:pageMargins b="0.78740157499999996" l="0.7" r="0.7" t="0.78740157499999996" header="0.3" footer="0.3"/>
    <c:pageSetup paperSize="9" orientation="landscape"/>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8484371975142828E-2"/>
          <c:y val="2.4754781906442296E-2"/>
          <c:w val="0.92645792850517228"/>
          <c:h val="0.95049043618711537"/>
        </c:manualLayout>
      </c:layout>
      <c:lineChart>
        <c:grouping val="standard"/>
        <c:varyColors val="0"/>
        <c:ser>
          <c:idx val="0"/>
          <c:order val="0"/>
          <c:tx>
            <c:strRef>
              <c:f>'Entwicklung 2000-2025'!$B$227:$D$227</c:f>
              <c:strCache>
                <c:ptCount val="3"/>
                <c:pt idx="0">
                  <c:v>Nominale Entwicklung (Median für die EU)</c:v>
                </c:pt>
              </c:strCache>
            </c:strRef>
          </c:tx>
          <c:marker>
            <c:symbol val="circle"/>
            <c:size val="5"/>
          </c:marker>
          <c:dLbls>
            <c:spPr>
              <a:noFill/>
              <a:ln>
                <a:noFill/>
              </a:ln>
              <a:effectLst/>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'Entwicklung 2000-2025'!$E$226:$AD$226</c:f>
              <c:numCache>
                <c:formatCode>General</c:formatCode>
                <c:ptCount val="26"/>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numCache>
            </c:numRef>
          </c:cat>
          <c:val>
            <c:numRef>
              <c:f>'Entwicklung 2000-2025'!$E$227:$AD$227</c:f>
              <c:numCache>
                <c:formatCode>0.0_ ;[Red]\-0.0\ </c:formatCode>
                <c:ptCount val="26"/>
                <c:pt idx="0">
                  <c:v>4.1570438799076292</c:v>
                </c:pt>
                <c:pt idx="1">
                  <c:v>5.6603773584905648</c:v>
                </c:pt>
                <c:pt idx="2">
                  <c:v>5.5162837667255715</c:v>
                </c:pt>
                <c:pt idx="3">
                  <c:v>5.6476647382531331</c:v>
                </c:pt>
                <c:pt idx="4">
                  <c:v>5.109880546303569</c:v>
                </c:pt>
                <c:pt idx="5">
                  <c:v>6.294587770753834</c:v>
                </c:pt>
                <c:pt idx="6">
                  <c:v>5.7041676920671964</c:v>
                </c:pt>
                <c:pt idx="7">
                  <c:v>5.1065354039563804</c:v>
                </c:pt>
                <c:pt idx="8">
                  <c:v>5.5061179087875338</c:v>
                </c:pt>
                <c:pt idx="9">
                  <c:v>4.2566079295154218</c:v>
                </c:pt>
                <c:pt idx="10">
                  <c:v>1.6062715269804628</c:v>
                </c:pt>
                <c:pt idx="11">
                  <c:v>1.4295750625820114</c:v>
                </c:pt>
                <c:pt idx="12">
                  <c:v>1.949908739324524</c:v>
                </c:pt>
                <c:pt idx="13">
                  <c:v>2.1386949614366269</c:v>
                </c:pt>
                <c:pt idx="14">
                  <c:v>2.5991937171840895</c:v>
                </c:pt>
                <c:pt idx="15">
                  <c:v>2.1914673943103535</c:v>
                </c:pt>
                <c:pt idx="16">
                  <c:v>2.9702970297029729</c:v>
                </c:pt>
                <c:pt idx="17">
                  <c:v>5.0000000000000044</c:v>
                </c:pt>
                <c:pt idx="18">
                  <c:v>4.6983117383256223</c:v>
                </c:pt>
                <c:pt idx="19">
                  <c:v>5.2017703105162738</c:v>
                </c:pt>
                <c:pt idx="20">
                  <c:v>6.0848380948084424</c:v>
                </c:pt>
                <c:pt idx="21">
                  <c:v>3.1390134529148073</c:v>
                </c:pt>
                <c:pt idx="22">
                  <c:v>4.040056098221112</c:v>
                </c:pt>
                <c:pt idx="23">
                  <c:v>11.999851083830482</c:v>
                </c:pt>
                <c:pt idx="24">
                  <c:v>9.6595467171648366</c:v>
                </c:pt>
                <c:pt idx="25">
                  <c:v>6.1983867870174851</c:v>
                </c:pt>
              </c:numCache>
            </c:numRef>
          </c:val>
          <c:smooth val="1"/>
          <c:extLst>
            <c:ext xmlns:c16="http://schemas.microsoft.com/office/drawing/2014/chart" uri="{C3380CC4-5D6E-409C-BE32-E72D297353CC}">
              <c16:uniqueId val="{00000000-E715-45B3-9B24-B4357BBF34D0}"/>
            </c:ext>
          </c:extLst>
        </c:ser>
        <c:ser>
          <c:idx val="1"/>
          <c:order val="1"/>
          <c:tx>
            <c:strRef>
              <c:f>'Entwicklung 2000-2025'!$B$228:$D$228</c:f>
              <c:strCache>
                <c:ptCount val="3"/>
                <c:pt idx="0">
                  <c:v>Reale Entwicklung (Median für die EU)</c:v>
                </c:pt>
              </c:strCache>
            </c:strRef>
          </c:tx>
          <c:spPr>
            <a:ln>
              <a:solidFill>
                <a:schemeClr val="bg1">
                  <a:lumMod val="65000"/>
                </a:schemeClr>
              </a:solidFill>
            </a:ln>
          </c:spPr>
          <c:marker>
            <c:symbol val="circle"/>
            <c:size val="5"/>
            <c:spPr>
              <a:solidFill>
                <a:schemeClr val="bg1">
                  <a:lumMod val="65000"/>
                </a:schemeClr>
              </a:solidFill>
              <a:ln>
                <a:solidFill>
                  <a:schemeClr val="bg1">
                    <a:lumMod val="65000"/>
                  </a:schemeClr>
                </a:solidFill>
              </a:ln>
            </c:spPr>
          </c:marker>
          <c:dLbls>
            <c:spPr>
              <a:noFill/>
              <a:ln>
                <a:noFill/>
              </a:ln>
              <a:effectLst/>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'Entwicklung 2000-2025'!$E$226:$AD$226</c:f>
              <c:numCache>
                <c:formatCode>General</c:formatCode>
                <c:ptCount val="26"/>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numCache>
            </c:numRef>
          </c:cat>
          <c:val>
            <c:numRef>
              <c:f>'Entwicklung 2000-2025'!$E$228:$AD$228</c:f>
              <c:numCache>
                <c:formatCode>0.0_ ;[Red]\-0.0\ </c:formatCode>
                <c:ptCount val="26"/>
                <c:pt idx="0">
                  <c:v>1.5199288957656432</c:v>
                </c:pt>
                <c:pt idx="1">
                  <c:v>1.373381228768622</c:v>
                </c:pt>
                <c:pt idx="2">
                  <c:v>1.9059045240763628</c:v>
                </c:pt>
                <c:pt idx="3">
                  <c:v>1.7009587302391216</c:v>
                </c:pt>
                <c:pt idx="4">
                  <c:v>1.0208237692593936</c:v>
                </c:pt>
                <c:pt idx="5">
                  <c:v>1.480273661159226</c:v>
                </c:pt>
                <c:pt idx="6">
                  <c:v>2.3495841902125059</c:v>
                </c:pt>
                <c:pt idx="7">
                  <c:v>2.1966317632796883</c:v>
                </c:pt>
                <c:pt idx="8">
                  <c:v>2.7211904412525745</c:v>
                </c:pt>
                <c:pt idx="9">
                  <c:v>-3.5805288331236529E-2</c:v>
                </c:pt>
                <c:pt idx="10">
                  <c:v>0.36997695343123915</c:v>
                </c:pt>
                <c:pt idx="11">
                  <c:v>5.0159500972285498E-2</c:v>
                </c:pt>
                <c:pt idx="12">
                  <c:v>-1.2089223581326802</c:v>
                </c:pt>
                <c:pt idx="13">
                  <c:v>-0.70269565214699514</c:v>
                </c:pt>
                <c:pt idx="14">
                  <c:v>1.0102798216775066</c:v>
                </c:pt>
                <c:pt idx="15">
                  <c:v>2.3905844660491504</c:v>
                </c:pt>
                <c:pt idx="16">
                  <c:v>3.2380198019801965</c:v>
                </c:pt>
                <c:pt idx="17">
                  <c:v>4.4260131385547741</c:v>
                </c:pt>
                <c:pt idx="18">
                  <c:v>2.9338229338229604</c:v>
                </c:pt>
                <c:pt idx="19">
                  <c:v>3.2068450995196507</c:v>
                </c:pt>
                <c:pt idx="20">
                  <c:v>4.4779282447555691</c:v>
                </c:pt>
                <c:pt idx="21">
                  <c:v>1.5685904861989952</c:v>
                </c:pt>
                <c:pt idx="22">
                  <c:v>1.4185749385749347</c:v>
                </c:pt>
                <c:pt idx="23">
                  <c:v>0.42981675161557487</c:v>
                </c:pt>
                <c:pt idx="24">
                  <c:v>2.4243969980187852</c:v>
                </c:pt>
                <c:pt idx="25">
                  <c:v>3.8235825205795382</c:v>
                </c:pt>
              </c:numCache>
            </c:numRef>
          </c:val>
          <c:smooth val="1"/>
          <c:extLst>
            <c:ext xmlns:c16="http://schemas.microsoft.com/office/drawing/2014/chart" uri="{C3380CC4-5D6E-409C-BE32-E72D297353CC}">
              <c16:uniqueId val="{00000001-E715-45B3-9B24-B4357BBF34D0}"/>
            </c:ext>
          </c:extLst>
        </c:ser>
        <c:dLbls>
          <c:showLegendKey val="0"/>
          <c:showVal val="0"/>
          <c:showCatName val="0"/>
          <c:showSerName val="0"/>
          <c:showPercent val="0"/>
          <c:showBubbleSize val="0"/>
        </c:dLbls>
        <c:marker val="1"/>
        <c:smooth val="0"/>
        <c:axId val="682395512"/>
        <c:axId val="1"/>
      </c:lineChart>
      <c:catAx>
        <c:axId val="682395512"/>
        <c:scaling>
          <c:orientation val="minMax"/>
        </c:scaling>
        <c:delete val="0"/>
        <c:axPos val="b"/>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de-DE"/>
          </a:p>
        </c:txPr>
        <c:crossAx val="1"/>
        <c:crosses val="autoZero"/>
        <c:auto val="1"/>
        <c:lblAlgn val="ctr"/>
        <c:lblOffset val="100"/>
        <c:noMultiLvlLbl val="0"/>
      </c:catAx>
      <c:valAx>
        <c:axId val="1"/>
        <c:scaling>
          <c:orientation val="minMax"/>
          <c:max val="14"/>
        </c:scaling>
        <c:delete val="0"/>
        <c:axPos val="l"/>
        <c:majorGridlines/>
        <c:numFmt formatCode="0.0_ ;[Red]\-0.0\ "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de-DE"/>
          </a:p>
        </c:txPr>
        <c:crossAx val="682395512"/>
        <c:crosses val="autoZero"/>
        <c:crossBetween val="between"/>
      </c:valAx>
    </c:plotArea>
    <c:legend>
      <c:legendPos val="r"/>
      <c:layout>
        <c:manualLayout>
          <c:xMode val="edge"/>
          <c:yMode val="edge"/>
          <c:x val="0.44668997013039213"/>
          <c:y val="5.9508436989185648E-2"/>
          <c:w val="0.44668997013039219"/>
          <c:h val="0.13454081406250668"/>
        </c:manualLayout>
      </c:layout>
      <c:overlay val="0"/>
      <c:txPr>
        <a:bodyPr/>
        <a:lstStyle/>
        <a:p>
          <a:pPr>
            <a:defRPr sz="1050" b="0" i="0" u="none" strike="noStrike" baseline="0">
              <a:solidFill>
                <a:srgbClr val="000000"/>
              </a:solidFill>
              <a:latin typeface="Calibri"/>
              <a:ea typeface="Calibri"/>
              <a:cs typeface="Calibri"/>
            </a:defRPr>
          </a:pPr>
          <a:endParaRPr lang="de-DE"/>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de-DE"/>
    </a:p>
  </c:txPr>
  <c:printSettings>
    <c:headerFooter/>
    <c:pageMargins b="0.78740157499999996" l="0.7" r="0.7" t="0.78740157499999996"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 Id="rId4" Type="http://schemas.openxmlformats.org/officeDocument/2006/relationships/image" Target="../media/image4.png"/></Relationships>
</file>

<file path=xl/drawings/_rels/drawing10.xml.rels><?xml version="1.0" encoding="UTF-8" standalone="yes"?>
<Relationships xmlns="http://schemas.openxmlformats.org/package/2006/relationships"><Relationship Id="rId1" Type="http://schemas.openxmlformats.org/officeDocument/2006/relationships/chart" Target="../charts/chart7.xml"/></Relationships>
</file>

<file path=xl/drawings/_rels/drawing11.xml.rels><?xml version="1.0" encoding="UTF-8" standalone="yes"?>
<Relationships xmlns="http://schemas.openxmlformats.org/package/2006/relationships"><Relationship Id="rId1" Type="http://schemas.openxmlformats.org/officeDocument/2006/relationships/image" Target="../media/image7.png"/></Relationships>
</file>

<file path=xl/drawings/_rels/drawing12.xml.rels><?xml version="1.0" encoding="UTF-8" standalone="yes"?>
<Relationships xmlns="http://schemas.openxmlformats.org/package/2006/relationships"><Relationship Id="rId1" Type="http://schemas.openxmlformats.org/officeDocument/2006/relationships/image" Target="../media/image8.png"/></Relationships>
</file>

<file path=xl/drawings/_rels/drawing13.xml.rels><?xml version="1.0" encoding="UTF-8" standalone="yes"?>
<Relationships xmlns="http://schemas.openxmlformats.org/package/2006/relationships"><Relationship Id="rId1" Type="http://schemas.openxmlformats.org/officeDocument/2006/relationships/image" Target="../media/image9.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3.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5.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0.xml.rels><?xml version="1.0" encoding="UTF-8" standalone="yes"?>
<Relationships xmlns="http://schemas.openxmlformats.org/package/2006/relationships"><Relationship Id="rId1" Type="http://schemas.openxmlformats.org/officeDocument/2006/relationships/image" Target="../media/image16.png"/></Relationships>
</file>

<file path=xl/drawings/_rels/drawing21.xml.rels><?xml version="1.0" encoding="UTF-8" standalone="yes"?>
<Relationships xmlns="http://schemas.openxmlformats.org/package/2006/relationships"><Relationship Id="rId1" Type="http://schemas.openxmlformats.org/officeDocument/2006/relationships/image" Target="../media/image17.png"/></Relationships>
</file>

<file path=xl/drawings/_rels/drawing22.xml.rels><?xml version="1.0" encoding="UTF-8" standalone="yes"?>
<Relationships xmlns="http://schemas.openxmlformats.org/package/2006/relationships"><Relationship Id="rId1" Type="http://schemas.openxmlformats.org/officeDocument/2006/relationships/image" Target="../media/image18.png"/></Relationships>
</file>

<file path=xl/drawings/_rels/drawing23.xml.rels><?xml version="1.0" encoding="UTF-8" standalone="yes"?>
<Relationships xmlns="http://schemas.openxmlformats.org/package/2006/relationships"><Relationship Id="rId1" Type="http://schemas.openxmlformats.org/officeDocument/2006/relationships/image" Target="../media/image19.png"/></Relationships>
</file>

<file path=xl/drawings/_rels/drawing24.xml.rels><?xml version="1.0" encoding="UTF-8" standalone="yes"?>
<Relationships xmlns="http://schemas.openxmlformats.org/package/2006/relationships"><Relationship Id="rId1" Type="http://schemas.openxmlformats.org/officeDocument/2006/relationships/image" Target="../media/image20.png"/></Relationships>
</file>

<file path=xl/drawings/_rels/drawing25.xml.rels><?xml version="1.0" encoding="UTF-8" standalone="yes"?>
<Relationships xmlns="http://schemas.openxmlformats.org/package/2006/relationships"><Relationship Id="rId1" Type="http://schemas.openxmlformats.org/officeDocument/2006/relationships/image" Target="../media/image21.png"/></Relationships>
</file>

<file path=xl/drawings/_rels/drawing26.xml.rels><?xml version="1.0" encoding="UTF-8" standalone="yes"?>
<Relationships xmlns="http://schemas.openxmlformats.org/package/2006/relationships"><Relationship Id="rId1" Type="http://schemas.openxmlformats.org/officeDocument/2006/relationships/image" Target="../media/image22.jpeg"/></Relationships>
</file>

<file path=xl/drawings/_rels/drawing27.xml.rels><?xml version="1.0" encoding="UTF-8" standalone="yes"?>
<Relationships xmlns="http://schemas.openxmlformats.org/package/2006/relationships"><Relationship Id="rId1" Type="http://schemas.openxmlformats.org/officeDocument/2006/relationships/image" Target="../media/image23.png"/></Relationships>
</file>

<file path=xl/drawings/_rels/drawing28.xml.rels><?xml version="1.0" encoding="UTF-8" standalone="yes"?>
<Relationships xmlns="http://schemas.openxmlformats.org/package/2006/relationships"><Relationship Id="rId1" Type="http://schemas.openxmlformats.org/officeDocument/2006/relationships/image" Target="../media/image24.png"/></Relationships>
</file>

<file path=xl/drawings/_rels/drawing29.xml.rels><?xml version="1.0" encoding="UTF-8" standalone="yes"?>
<Relationships xmlns="http://schemas.openxmlformats.org/package/2006/relationships"><Relationship Id="rId1" Type="http://schemas.openxmlformats.org/officeDocument/2006/relationships/image" Target="../media/image25.png"/></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0.xml.rels><?xml version="1.0" encoding="UTF-8" standalone="yes"?>
<Relationships xmlns="http://schemas.openxmlformats.org/package/2006/relationships"><Relationship Id="rId1" Type="http://schemas.openxmlformats.org/officeDocument/2006/relationships/image" Target="../media/image26.png"/></Relationships>
</file>

<file path=xl/drawings/_rels/drawing31.xml.rels><?xml version="1.0" encoding="UTF-8" standalone="yes"?>
<Relationships xmlns="http://schemas.openxmlformats.org/package/2006/relationships"><Relationship Id="rId1" Type="http://schemas.openxmlformats.org/officeDocument/2006/relationships/image" Target="../media/image27.png"/></Relationships>
</file>

<file path=xl/drawings/_rels/drawing32.xml.rels><?xml version="1.0" encoding="UTF-8" standalone="yes"?>
<Relationships xmlns="http://schemas.openxmlformats.org/package/2006/relationships"><Relationship Id="rId1" Type="http://schemas.openxmlformats.org/officeDocument/2006/relationships/image" Target="../media/image28.jpeg"/></Relationships>
</file>

<file path=xl/drawings/_rels/drawing33.xml.rels><?xml version="1.0" encoding="UTF-8" standalone="yes"?>
<Relationships xmlns="http://schemas.openxmlformats.org/package/2006/relationships"><Relationship Id="rId1" Type="http://schemas.openxmlformats.org/officeDocument/2006/relationships/image" Target="../media/image29.png"/></Relationships>
</file>

<file path=xl/drawings/_rels/drawing34.xml.rels><?xml version="1.0" encoding="UTF-8" standalone="yes"?>
<Relationships xmlns="http://schemas.openxmlformats.org/package/2006/relationships"><Relationship Id="rId3" Type="http://schemas.openxmlformats.org/officeDocument/2006/relationships/image" Target="../media/image32.png"/><Relationship Id="rId2" Type="http://schemas.openxmlformats.org/officeDocument/2006/relationships/customXml" Target="../ink/ink1.xml"/><Relationship Id="rId1" Type="http://schemas.openxmlformats.org/officeDocument/2006/relationships/image" Target="../media/image30.png"/></Relationships>
</file>

<file path=xl/drawings/_rels/drawing35.xml.rels><?xml version="1.0" encoding="UTF-8" standalone="yes"?>
<Relationships xmlns="http://schemas.openxmlformats.org/package/2006/relationships"><Relationship Id="rId1" Type="http://schemas.openxmlformats.org/officeDocument/2006/relationships/image" Target="../media/image31.png"/></Relationships>
</file>

<file path=xl/drawings/_rels/drawing36.xml.rels><?xml version="1.0" encoding="UTF-8" standalone="yes"?>
<Relationships xmlns="http://schemas.openxmlformats.org/package/2006/relationships"><Relationship Id="rId1" Type="http://schemas.openxmlformats.org/officeDocument/2006/relationships/image" Target="../media/image33.png"/></Relationships>
</file>

<file path=xl/drawings/_rels/drawing37.xml.rels><?xml version="1.0" encoding="UTF-8" standalone="yes"?>
<Relationships xmlns="http://schemas.openxmlformats.org/package/2006/relationships"><Relationship Id="rId1" Type="http://schemas.openxmlformats.org/officeDocument/2006/relationships/image" Target="../media/image34.png"/></Relationships>
</file>

<file path=xl/drawings/_rels/drawing38.xml.rels><?xml version="1.0" encoding="UTF-8" standalone="yes"?>
<Relationships xmlns="http://schemas.openxmlformats.org/package/2006/relationships"><Relationship Id="rId1" Type="http://schemas.openxmlformats.org/officeDocument/2006/relationships/image" Target="../media/image35.png"/></Relationships>
</file>

<file path=xl/drawings/_rels/drawing39.xml.rels><?xml version="1.0" encoding="UTF-8" standalone="yes"?>
<Relationships xmlns="http://schemas.openxmlformats.org/package/2006/relationships"><Relationship Id="rId1" Type="http://schemas.openxmlformats.org/officeDocument/2006/relationships/image" Target="../media/image35.png"/></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0.xml.rels><?xml version="1.0" encoding="UTF-8" standalone="yes"?>
<Relationships xmlns="http://schemas.openxmlformats.org/package/2006/relationships"><Relationship Id="rId1" Type="http://schemas.openxmlformats.org/officeDocument/2006/relationships/image" Target="../media/image36.png"/></Relationships>
</file>

<file path=xl/drawings/_rels/drawing41.xml.rels><?xml version="1.0" encoding="UTF-8" standalone="yes"?>
<Relationships xmlns="http://schemas.openxmlformats.org/package/2006/relationships"><Relationship Id="rId1" Type="http://schemas.openxmlformats.org/officeDocument/2006/relationships/image" Target="../media/image37.png"/></Relationships>
</file>

<file path=xl/drawings/_rels/drawing42.xml.rels><?xml version="1.0" encoding="UTF-8" standalone="yes"?>
<Relationships xmlns="http://schemas.openxmlformats.org/package/2006/relationships"><Relationship Id="rId1" Type="http://schemas.openxmlformats.org/officeDocument/2006/relationships/image" Target="../media/image38.png"/></Relationships>
</file>

<file path=xl/drawings/_rels/drawing43.xml.rels><?xml version="1.0" encoding="UTF-8" standalone="yes"?>
<Relationships xmlns="http://schemas.openxmlformats.org/package/2006/relationships"><Relationship Id="rId1" Type="http://schemas.openxmlformats.org/officeDocument/2006/relationships/image" Target="../media/image39.png"/></Relationships>
</file>

<file path=xl/drawings/_rels/drawing44.xml.rels><?xml version="1.0" encoding="UTF-8" standalone="yes"?>
<Relationships xmlns="http://schemas.openxmlformats.org/package/2006/relationships"><Relationship Id="rId1" Type="http://schemas.openxmlformats.org/officeDocument/2006/relationships/image" Target="../media/image40.png"/></Relationships>
</file>

<file path=xl/drawings/_rels/drawing45.xml.rels><?xml version="1.0" encoding="UTF-8" standalone="yes"?>
<Relationships xmlns="http://schemas.openxmlformats.org/package/2006/relationships"><Relationship Id="rId1" Type="http://schemas.openxmlformats.org/officeDocument/2006/relationships/image" Target="../media/image41.png"/></Relationships>
</file>

<file path=xl/drawings/_rels/drawing46.xml.rels><?xml version="1.0" encoding="UTF-8" standalone="yes"?>
<Relationships xmlns="http://schemas.openxmlformats.org/package/2006/relationships"><Relationship Id="rId1" Type="http://schemas.openxmlformats.org/officeDocument/2006/relationships/image" Target="../media/image42.png"/></Relationships>
</file>

<file path=xl/drawings/_rels/drawing47.xml.rels><?xml version="1.0" encoding="UTF-8" standalone="yes"?>
<Relationships xmlns="http://schemas.openxmlformats.org/package/2006/relationships"><Relationship Id="rId1" Type="http://schemas.openxmlformats.org/officeDocument/2006/relationships/image" Target="../media/image42.png"/></Relationships>
</file>

<file path=xl/drawings/_rels/drawing48.xml.rels><?xml version="1.0" encoding="UTF-8" standalone="yes"?>
<Relationships xmlns="http://schemas.openxmlformats.org/package/2006/relationships"><Relationship Id="rId1" Type="http://schemas.openxmlformats.org/officeDocument/2006/relationships/image" Target="../media/image43.png"/></Relationships>
</file>

<file path=xl/drawings/_rels/drawing49.xml.rels><?xml version="1.0" encoding="UTF-8" standalone="yes"?>
<Relationships xmlns="http://schemas.openxmlformats.org/package/2006/relationships"><Relationship Id="rId1" Type="http://schemas.openxmlformats.org/officeDocument/2006/relationships/image" Target="../media/image44.png"/></Relationships>
</file>

<file path=xl/drawings/_rels/drawing5.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0.xml.rels><?xml version="1.0" encoding="UTF-8" standalone="yes"?>
<Relationships xmlns="http://schemas.openxmlformats.org/package/2006/relationships"><Relationship Id="rId1" Type="http://schemas.openxmlformats.org/officeDocument/2006/relationships/image" Target="../media/image45.png"/></Relationships>
</file>

<file path=xl/drawings/_rels/drawing51.xml.rels><?xml version="1.0" encoding="UTF-8" standalone="yes"?>
<Relationships xmlns="http://schemas.openxmlformats.org/package/2006/relationships"><Relationship Id="rId1" Type="http://schemas.openxmlformats.org/officeDocument/2006/relationships/image" Target="../media/image46.png"/></Relationships>
</file>

<file path=xl/drawings/_rels/drawing52.xml.rels><?xml version="1.0" encoding="UTF-8" standalone="yes"?>
<Relationships xmlns="http://schemas.openxmlformats.org/package/2006/relationships"><Relationship Id="rId1" Type="http://schemas.openxmlformats.org/officeDocument/2006/relationships/image" Target="../media/image46.png"/></Relationships>
</file>

<file path=xl/drawings/_rels/drawing6.xml.rels><?xml version="1.0" encoding="UTF-8" standalone="yes"?>
<Relationships xmlns="http://schemas.openxmlformats.org/package/2006/relationships"><Relationship Id="rId1" Type="http://schemas.openxmlformats.org/officeDocument/2006/relationships/chart" Target="../charts/chart5.xml"/></Relationships>
</file>

<file path=xl/drawings/_rels/drawing8.xml.rels><?xml version="1.0" encoding="UTF-8" standalone="yes"?>
<Relationships xmlns="http://schemas.openxmlformats.org/package/2006/relationships"><Relationship Id="rId1" Type="http://schemas.openxmlformats.org/officeDocument/2006/relationships/chart" Target="../charts/chart6.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5.jpe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5.jpe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5.jpe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5.jpe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5.jpe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5.jpeg"/></Relationships>
</file>

<file path=xl/drawings/_rels/vmlDrawing16.vml.rels><?xml version="1.0" encoding="UTF-8" standalone="yes"?>
<Relationships xmlns="http://schemas.openxmlformats.org/package/2006/relationships"><Relationship Id="rId1" Type="http://schemas.openxmlformats.org/officeDocument/2006/relationships/image" Target="../media/image5.jpe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5.jpeg"/></Relationships>
</file>

<file path=xl/drawings/_rels/vmlDrawing18.vml.rels><?xml version="1.0" encoding="UTF-8" standalone="yes"?>
<Relationships xmlns="http://schemas.openxmlformats.org/package/2006/relationships"><Relationship Id="rId1" Type="http://schemas.openxmlformats.org/officeDocument/2006/relationships/image" Target="../media/image5.jpeg"/></Relationships>
</file>

<file path=xl/drawings/_rels/vmlDrawing19.vml.rels><?xml version="1.0" encoding="UTF-8" standalone="yes"?>
<Relationships xmlns="http://schemas.openxmlformats.org/package/2006/relationships"><Relationship Id="rId1" Type="http://schemas.openxmlformats.org/officeDocument/2006/relationships/image" Target="../media/image5.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5.jpeg"/></Relationships>
</file>

<file path=xl/drawings/_rels/vmlDrawing20.vml.rels><?xml version="1.0" encoding="UTF-8" standalone="yes"?>
<Relationships xmlns="http://schemas.openxmlformats.org/package/2006/relationships"><Relationship Id="rId1" Type="http://schemas.openxmlformats.org/officeDocument/2006/relationships/image" Target="../media/image5.jpeg"/></Relationships>
</file>

<file path=xl/drawings/_rels/vmlDrawing21.vml.rels><?xml version="1.0" encoding="UTF-8" standalone="yes"?>
<Relationships xmlns="http://schemas.openxmlformats.org/package/2006/relationships"><Relationship Id="rId1" Type="http://schemas.openxmlformats.org/officeDocument/2006/relationships/image" Target="../media/image5.jpeg"/></Relationships>
</file>

<file path=xl/drawings/_rels/vmlDrawing22.vml.rels><?xml version="1.0" encoding="UTF-8" standalone="yes"?>
<Relationships xmlns="http://schemas.openxmlformats.org/package/2006/relationships"><Relationship Id="rId1" Type="http://schemas.openxmlformats.org/officeDocument/2006/relationships/image" Target="../media/image5.jpeg"/></Relationships>
</file>

<file path=xl/drawings/_rels/vmlDrawing23.vml.rels><?xml version="1.0" encoding="UTF-8" standalone="yes"?>
<Relationships xmlns="http://schemas.openxmlformats.org/package/2006/relationships"><Relationship Id="rId1" Type="http://schemas.openxmlformats.org/officeDocument/2006/relationships/image" Target="../media/image5.jpeg"/></Relationships>
</file>

<file path=xl/drawings/_rels/vmlDrawing24.vml.rels><?xml version="1.0" encoding="UTF-8" standalone="yes"?>
<Relationships xmlns="http://schemas.openxmlformats.org/package/2006/relationships"><Relationship Id="rId1" Type="http://schemas.openxmlformats.org/officeDocument/2006/relationships/image" Target="../media/image5.jpeg"/></Relationships>
</file>

<file path=xl/drawings/_rels/vmlDrawing25.vml.rels><?xml version="1.0" encoding="UTF-8" standalone="yes"?>
<Relationships xmlns="http://schemas.openxmlformats.org/package/2006/relationships"><Relationship Id="rId1" Type="http://schemas.openxmlformats.org/officeDocument/2006/relationships/image" Target="../media/image5.jpeg"/></Relationships>
</file>

<file path=xl/drawings/_rels/vmlDrawing26.vml.rels><?xml version="1.0" encoding="UTF-8" standalone="yes"?>
<Relationships xmlns="http://schemas.openxmlformats.org/package/2006/relationships"><Relationship Id="rId1" Type="http://schemas.openxmlformats.org/officeDocument/2006/relationships/image" Target="../media/image5.jpeg"/></Relationships>
</file>

<file path=xl/drawings/_rels/vmlDrawing27.vml.rels><?xml version="1.0" encoding="UTF-8" standalone="yes"?>
<Relationships xmlns="http://schemas.openxmlformats.org/package/2006/relationships"><Relationship Id="rId1" Type="http://schemas.openxmlformats.org/officeDocument/2006/relationships/image" Target="../media/image5.jpeg"/></Relationships>
</file>

<file path=xl/drawings/_rels/vmlDrawing28.vml.rels><?xml version="1.0" encoding="UTF-8" standalone="yes"?>
<Relationships xmlns="http://schemas.openxmlformats.org/package/2006/relationships"><Relationship Id="rId1" Type="http://schemas.openxmlformats.org/officeDocument/2006/relationships/image" Target="../media/image5.jpeg"/></Relationships>
</file>

<file path=xl/drawings/_rels/vmlDrawing29.vml.rels><?xml version="1.0" encoding="UTF-8" standalone="yes"?>
<Relationships xmlns="http://schemas.openxmlformats.org/package/2006/relationships"><Relationship Id="rId1" Type="http://schemas.openxmlformats.org/officeDocument/2006/relationships/image" Target="../media/image5.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5.jpeg"/></Relationships>
</file>

<file path=xl/drawings/_rels/vmlDrawing30.vml.rels><?xml version="1.0" encoding="UTF-8" standalone="yes"?>
<Relationships xmlns="http://schemas.openxmlformats.org/package/2006/relationships"><Relationship Id="rId1" Type="http://schemas.openxmlformats.org/officeDocument/2006/relationships/image" Target="../media/image5.jpeg"/></Relationships>
</file>

<file path=xl/drawings/_rels/vmlDrawing31.vml.rels><?xml version="1.0" encoding="UTF-8" standalone="yes"?>
<Relationships xmlns="http://schemas.openxmlformats.org/package/2006/relationships"><Relationship Id="rId1" Type="http://schemas.openxmlformats.org/officeDocument/2006/relationships/image" Target="../media/image5.jpeg"/></Relationships>
</file>

<file path=xl/drawings/_rels/vmlDrawing32.vml.rels><?xml version="1.0" encoding="UTF-8" standalone="yes"?>
<Relationships xmlns="http://schemas.openxmlformats.org/package/2006/relationships"><Relationship Id="rId1" Type="http://schemas.openxmlformats.org/officeDocument/2006/relationships/image" Target="../media/image5.jpeg"/></Relationships>
</file>

<file path=xl/drawings/_rels/vmlDrawing33.vml.rels><?xml version="1.0" encoding="UTF-8" standalone="yes"?>
<Relationships xmlns="http://schemas.openxmlformats.org/package/2006/relationships"><Relationship Id="rId1" Type="http://schemas.openxmlformats.org/officeDocument/2006/relationships/image" Target="../media/image5.jpeg"/></Relationships>
</file>

<file path=xl/drawings/_rels/vmlDrawing34.vml.rels><?xml version="1.0" encoding="UTF-8" standalone="yes"?>
<Relationships xmlns="http://schemas.openxmlformats.org/package/2006/relationships"><Relationship Id="rId1" Type="http://schemas.openxmlformats.org/officeDocument/2006/relationships/image" Target="../media/image5.jpeg"/></Relationships>
</file>

<file path=xl/drawings/_rels/vmlDrawing35.vml.rels><?xml version="1.0" encoding="UTF-8" standalone="yes"?>
<Relationships xmlns="http://schemas.openxmlformats.org/package/2006/relationships"><Relationship Id="rId1" Type="http://schemas.openxmlformats.org/officeDocument/2006/relationships/image" Target="../media/image5.jpeg"/></Relationships>
</file>

<file path=xl/drawings/_rels/vmlDrawing36.vml.rels><?xml version="1.0" encoding="UTF-8" standalone="yes"?>
<Relationships xmlns="http://schemas.openxmlformats.org/package/2006/relationships"><Relationship Id="rId1" Type="http://schemas.openxmlformats.org/officeDocument/2006/relationships/image" Target="../media/image5.jpeg"/></Relationships>
</file>

<file path=xl/drawings/_rels/vmlDrawing37.vml.rels><?xml version="1.0" encoding="UTF-8" standalone="yes"?>
<Relationships xmlns="http://schemas.openxmlformats.org/package/2006/relationships"><Relationship Id="rId1" Type="http://schemas.openxmlformats.org/officeDocument/2006/relationships/image" Target="../media/image5.jpeg"/></Relationships>
</file>

<file path=xl/drawings/_rels/vmlDrawing38.vml.rels><?xml version="1.0" encoding="UTF-8" standalone="yes"?>
<Relationships xmlns="http://schemas.openxmlformats.org/package/2006/relationships"><Relationship Id="rId1" Type="http://schemas.openxmlformats.org/officeDocument/2006/relationships/image" Target="../media/image5.jpeg"/></Relationships>
</file>

<file path=xl/drawings/_rels/vmlDrawing39.vml.rels><?xml version="1.0" encoding="UTF-8" standalone="yes"?>
<Relationships xmlns="http://schemas.openxmlformats.org/package/2006/relationships"><Relationship Id="rId1" Type="http://schemas.openxmlformats.org/officeDocument/2006/relationships/image" Target="../media/image5.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5.jpeg"/></Relationships>
</file>

<file path=xl/drawings/_rels/vmlDrawing40.vml.rels><?xml version="1.0" encoding="UTF-8" standalone="yes"?>
<Relationships xmlns="http://schemas.openxmlformats.org/package/2006/relationships"><Relationship Id="rId1" Type="http://schemas.openxmlformats.org/officeDocument/2006/relationships/image" Target="../media/image5.jpeg"/></Relationships>
</file>

<file path=xl/drawings/_rels/vmlDrawing41.vml.rels><?xml version="1.0" encoding="UTF-8" standalone="yes"?>
<Relationships xmlns="http://schemas.openxmlformats.org/package/2006/relationships"><Relationship Id="rId1" Type="http://schemas.openxmlformats.org/officeDocument/2006/relationships/image" Target="../media/image5.jpeg"/></Relationships>
</file>

<file path=xl/drawings/_rels/vmlDrawing42.vml.rels><?xml version="1.0" encoding="UTF-8" standalone="yes"?>
<Relationships xmlns="http://schemas.openxmlformats.org/package/2006/relationships"><Relationship Id="rId1" Type="http://schemas.openxmlformats.org/officeDocument/2006/relationships/image" Target="../media/image5.jpeg"/></Relationships>
</file>

<file path=xl/drawings/_rels/vmlDrawing43.vml.rels><?xml version="1.0" encoding="UTF-8" standalone="yes"?>
<Relationships xmlns="http://schemas.openxmlformats.org/package/2006/relationships"><Relationship Id="rId1" Type="http://schemas.openxmlformats.org/officeDocument/2006/relationships/image" Target="../media/image5.jpeg"/></Relationships>
</file>

<file path=xl/drawings/_rels/vmlDrawing44.vml.rels><?xml version="1.0" encoding="UTF-8" standalone="yes"?>
<Relationships xmlns="http://schemas.openxmlformats.org/package/2006/relationships"><Relationship Id="rId1" Type="http://schemas.openxmlformats.org/officeDocument/2006/relationships/image" Target="../media/image5.jpeg"/></Relationships>
</file>

<file path=xl/drawings/_rels/vmlDrawing45.vml.rels><?xml version="1.0" encoding="UTF-8" standalone="yes"?>
<Relationships xmlns="http://schemas.openxmlformats.org/package/2006/relationships"><Relationship Id="rId1" Type="http://schemas.openxmlformats.org/officeDocument/2006/relationships/image" Target="../media/image5.jpeg"/></Relationships>
</file>

<file path=xl/drawings/_rels/vmlDrawing46.vml.rels><?xml version="1.0" encoding="UTF-8" standalone="yes"?>
<Relationships xmlns="http://schemas.openxmlformats.org/package/2006/relationships"><Relationship Id="rId1" Type="http://schemas.openxmlformats.org/officeDocument/2006/relationships/image" Target="../media/image5.jpeg"/></Relationships>
</file>

<file path=xl/drawings/_rels/vmlDrawing47.vml.rels><?xml version="1.0" encoding="UTF-8" standalone="yes"?>
<Relationships xmlns="http://schemas.openxmlformats.org/package/2006/relationships"><Relationship Id="rId1" Type="http://schemas.openxmlformats.org/officeDocument/2006/relationships/image" Target="../media/image5.jpeg"/></Relationships>
</file>

<file path=xl/drawings/_rels/vmlDrawing48.vml.rels><?xml version="1.0" encoding="UTF-8" standalone="yes"?>
<Relationships xmlns="http://schemas.openxmlformats.org/package/2006/relationships"><Relationship Id="rId1" Type="http://schemas.openxmlformats.org/officeDocument/2006/relationships/image" Target="../media/image5.jpeg"/></Relationships>
</file>

<file path=xl/drawings/_rels/vmlDrawing49.vml.rels><?xml version="1.0" encoding="UTF-8" standalone="yes"?>
<Relationships xmlns="http://schemas.openxmlformats.org/package/2006/relationships"><Relationship Id="rId1" Type="http://schemas.openxmlformats.org/officeDocument/2006/relationships/image" Target="../media/image5.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5.jpeg"/></Relationships>
</file>

<file path=xl/drawings/_rels/vmlDrawing50.vml.rels><?xml version="1.0" encoding="UTF-8" standalone="yes"?>
<Relationships xmlns="http://schemas.openxmlformats.org/package/2006/relationships"><Relationship Id="rId1" Type="http://schemas.openxmlformats.org/officeDocument/2006/relationships/image" Target="../media/image5.jpeg"/></Relationships>
</file>

<file path=xl/drawings/_rels/vmlDrawing51.vml.rels><?xml version="1.0" encoding="UTF-8" standalone="yes"?>
<Relationships xmlns="http://schemas.openxmlformats.org/package/2006/relationships"><Relationship Id="rId1" Type="http://schemas.openxmlformats.org/officeDocument/2006/relationships/image" Target="../media/image5.jpeg"/></Relationships>
</file>

<file path=xl/drawings/_rels/vmlDrawing52.vml.rels><?xml version="1.0" encoding="UTF-8" standalone="yes"?>
<Relationships xmlns="http://schemas.openxmlformats.org/package/2006/relationships"><Relationship Id="rId1" Type="http://schemas.openxmlformats.org/officeDocument/2006/relationships/image" Target="../media/image5.jpeg"/></Relationships>
</file>

<file path=xl/drawings/_rels/vmlDrawing53.vml.rels><?xml version="1.0" encoding="UTF-8" standalone="yes"?>
<Relationships xmlns="http://schemas.openxmlformats.org/package/2006/relationships"><Relationship Id="rId1" Type="http://schemas.openxmlformats.org/officeDocument/2006/relationships/image" Target="../media/image5.jpeg"/></Relationships>
</file>

<file path=xl/drawings/_rels/vmlDrawing54.vml.rels><?xml version="1.0" encoding="UTF-8" standalone="yes"?>
<Relationships xmlns="http://schemas.openxmlformats.org/package/2006/relationships"><Relationship Id="rId1" Type="http://schemas.openxmlformats.org/officeDocument/2006/relationships/image" Target="../media/image5.jpeg"/></Relationships>
</file>

<file path=xl/drawings/_rels/vmlDrawing55.vml.rels><?xml version="1.0" encoding="UTF-8" standalone="yes"?>
<Relationships xmlns="http://schemas.openxmlformats.org/package/2006/relationships"><Relationship Id="rId1" Type="http://schemas.openxmlformats.org/officeDocument/2006/relationships/image" Target="../media/image5.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5.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5.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5.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655320</xdr:colOff>
      <xdr:row>6</xdr:row>
      <xdr:rowOff>144780</xdr:rowOff>
    </xdr:to>
    <xdr:pic>
      <xdr:nvPicPr>
        <xdr:cNvPr id="25181344" name="Grafik 1">
          <a:extLst>
            <a:ext uri="{FF2B5EF4-FFF2-40B4-BE49-F238E27FC236}">
              <a16:creationId xmlns:a16="http://schemas.microsoft.com/office/drawing/2014/main" id="{490E9D68-E25F-4C71-B946-EEF7952E6CA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440180" cy="1150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6</xdr:row>
      <xdr:rowOff>0</xdr:rowOff>
    </xdr:from>
    <xdr:to>
      <xdr:col>2</xdr:col>
      <xdr:colOff>655320</xdr:colOff>
      <xdr:row>7</xdr:row>
      <xdr:rowOff>29210</xdr:rowOff>
    </xdr:to>
    <xdr:pic>
      <xdr:nvPicPr>
        <xdr:cNvPr id="25181345" name="Grafik 2">
          <a:extLst>
            <a:ext uri="{FF2B5EF4-FFF2-40B4-BE49-F238E27FC236}">
              <a16:creationId xmlns:a16="http://schemas.microsoft.com/office/drawing/2014/main" id="{B06C376F-18AC-4846-B6A5-9B0D2A0CA41E}"/>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005840"/>
          <a:ext cx="144018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312420</xdr:colOff>
      <xdr:row>53</xdr:row>
      <xdr:rowOff>99060</xdr:rowOff>
    </xdr:from>
    <xdr:to>
      <xdr:col>8</xdr:col>
      <xdr:colOff>10795</xdr:colOff>
      <xdr:row>58</xdr:row>
      <xdr:rowOff>123190</xdr:rowOff>
    </xdr:to>
    <xdr:pic>
      <xdr:nvPicPr>
        <xdr:cNvPr id="25181346" name="Grafik 3">
          <a:extLst>
            <a:ext uri="{FF2B5EF4-FFF2-40B4-BE49-F238E27FC236}">
              <a16:creationId xmlns:a16="http://schemas.microsoft.com/office/drawing/2014/main" id="{E0C9B1B4-B1E3-4893-8A2B-1DA25994781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4213860" y="7932420"/>
          <a:ext cx="1554480" cy="8686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9525</xdr:colOff>
      <xdr:row>12</xdr:row>
      <xdr:rowOff>161923</xdr:rowOff>
    </xdr:from>
    <xdr:to>
      <xdr:col>7</xdr:col>
      <xdr:colOff>609600</xdr:colOff>
      <xdr:row>48</xdr:row>
      <xdr:rowOff>141125</xdr:rowOff>
    </xdr:to>
    <xdr:pic>
      <xdr:nvPicPr>
        <xdr:cNvPr id="4" name="Grafik 3">
          <a:extLst>
            <a:ext uri="{FF2B5EF4-FFF2-40B4-BE49-F238E27FC236}">
              <a16:creationId xmlns:a16="http://schemas.microsoft.com/office/drawing/2014/main" id="{A021DCB1-1C51-B2E9-4283-49A2E3454D7B}"/>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28650" y="2800348"/>
          <a:ext cx="5629275" cy="5846602"/>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159385</xdr:colOff>
      <xdr:row>5</xdr:row>
      <xdr:rowOff>150495</xdr:rowOff>
    </xdr:from>
    <xdr:to>
      <xdr:col>10</xdr:col>
      <xdr:colOff>21771</xdr:colOff>
      <xdr:row>41</xdr:row>
      <xdr:rowOff>11430</xdr:rowOff>
    </xdr:to>
    <xdr:graphicFrame macro="">
      <xdr:nvGraphicFramePr>
        <xdr:cNvPr id="7" name="Diagramm 1">
          <a:extLst>
            <a:ext uri="{FF2B5EF4-FFF2-40B4-BE49-F238E27FC236}">
              <a16:creationId xmlns:a16="http://schemas.microsoft.com/office/drawing/2014/main" id="{2B6B6573-DD9B-4FF6-9EA0-C4AF468C26B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editAs="oneCell">
    <xdr:from>
      <xdr:col>5</xdr:col>
      <xdr:colOff>579120</xdr:colOff>
      <xdr:row>0</xdr:row>
      <xdr:rowOff>83820</xdr:rowOff>
    </xdr:from>
    <xdr:to>
      <xdr:col>7</xdr:col>
      <xdr:colOff>0</xdr:colOff>
      <xdr:row>1</xdr:row>
      <xdr:rowOff>19050</xdr:rowOff>
    </xdr:to>
    <xdr:pic>
      <xdr:nvPicPr>
        <xdr:cNvPr id="25195560" name="Grafik 2" descr="http://www.nationalflaggen.de/media/flags/flagge-belgien.gif">
          <a:extLst>
            <a:ext uri="{FF2B5EF4-FFF2-40B4-BE49-F238E27FC236}">
              <a16:creationId xmlns:a16="http://schemas.microsoft.com/office/drawing/2014/main" id="{EAB3F2C5-2761-4793-B25E-EE37FB5EF35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33700" y="83820"/>
          <a:ext cx="990600" cy="632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7</xdr:col>
      <xdr:colOff>678180</xdr:colOff>
      <xdr:row>0</xdr:row>
      <xdr:rowOff>38100</xdr:rowOff>
    </xdr:from>
    <xdr:to>
      <xdr:col>9</xdr:col>
      <xdr:colOff>0</xdr:colOff>
      <xdr:row>1</xdr:row>
      <xdr:rowOff>0</xdr:rowOff>
    </xdr:to>
    <xdr:pic>
      <xdr:nvPicPr>
        <xdr:cNvPr id="25196584" name="Grafik 1">
          <a:extLst>
            <a:ext uri="{FF2B5EF4-FFF2-40B4-BE49-F238E27FC236}">
              <a16:creationId xmlns:a16="http://schemas.microsoft.com/office/drawing/2014/main" id="{173E0893-A394-49FE-9759-C6078130021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509260" y="38100"/>
          <a:ext cx="937260" cy="632460"/>
        </a:xfrm>
        <a:prstGeom prst="rect">
          <a:avLst/>
        </a:prstGeom>
        <a:noFill/>
        <a:ln w="952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4</xdr:col>
      <xdr:colOff>381000</xdr:colOff>
      <xdr:row>0</xdr:row>
      <xdr:rowOff>68580</xdr:rowOff>
    </xdr:from>
    <xdr:to>
      <xdr:col>6</xdr:col>
      <xdr:colOff>0</xdr:colOff>
      <xdr:row>1</xdr:row>
      <xdr:rowOff>0</xdr:rowOff>
    </xdr:to>
    <xdr:pic>
      <xdr:nvPicPr>
        <xdr:cNvPr id="25197608" name="Grafik 1">
          <a:extLst>
            <a:ext uri="{FF2B5EF4-FFF2-40B4-BE49-F238E27FC236}">
              <a16:creationId xmlns:a16="http://schemas.microsoft.com/office/drawing/2014/main" id="{BC596BF6-9BBC-48C7-AAE5-B4E61AFE35C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77440" y="68580"/>
          <a:ext cx="868680" cy="632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7</xdr:col>
      <xdr:colOff>601980</xdr:colOff>
      <xdr:row>0</xdr:row>
      <xdr:rowOff>99060</xdr:rowOff>
    </xdr:from>
    <xdr:to>
      <xdr:col>9</xdr:col>
      <xdr:colOff>10795</xdr:colOff>
      <xdr:row>0</xdr:row>
      <xdr:rowOff>734695</xdr:rowOff>
    </xdr:to>
    <xdr:pic>
      <xdr:nvPicPr>
        <xdr:cNvPr id="25198632" name="Grafik 1">
          <a:extLst>
            <a:ext uri="{FF2B5EF4-FFF2-40B4-BE49-F238E27FC236}">
              <a16:creationId xmlns:a16="http://schemas.microsoft.com/office/drawing/2014/main" id="{357A0647-9F3F-49DF-83AE-AFBD56B0811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41420" y="99060"/>
          <a:ext cx="975360" cy="632460"/>
        </a:xfrm>
        <a:prstGeom prst="rect">
          <a:avLst/>
        </a:prstGeom>
        <a:noFill/>
        <a:ln w="952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4</xdr:col>
      <xdr:colOff>609600</xdr:colOff>
      <xdr:row>0</xdr:row>
      <xdr:rowOff>83820</xdr:rowOff>
    </xdr:from>
    <xdr:to>
      <xdr:col>6</xdr:col>
      <xdr:colOff>0</xdr:colOff>
      <xdr:row>1</xdr:row>
      <xdr:rowOff>0</xdr:rowOff>
    </xdr:to>
    <xdr:pic>
      <xdr:nvPicPr>
        <xdr:cNvPr id="25199656" name="Grafik 1" descr="http://www.ipicture.de/4images/data/media/337/flagge_frankreich.gif">
          <a:extLst>
            <a:ext uri="{FF2B5EF4-FFF2-40B4-BE49-F238E27FC236}">
              <a16:creationId xmlns:a16="http://schemas.microsoft.com/office/drawing/2014/main" id="{F80082A0-6BBD-4549-8F89-6AACD02E721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64180" y="83820"/>
          <a:ext cx="960120" cy="6400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5</xdr:col>
      <xdr:colOff>567690</xdr:colOff>
      <xdr:row>0</xdr:row>
      <xdr:rowOff>38100</xdr:rowOff>
    </xdr:from>
    <xdr:to>
      <xdr:col>7</xdr:col>
      <xdr:colOff>1270</xdr:colOff>
      <xdr:row>1</xdr:row>
      <xdr:rowOff>0</xdr:rowOff>
    </xdr:to>
    <xdr:pic>
      <xdr:nvPicPr>
        <xdr:cNvPr id="25200680" name="Grafik 1" descr="http://www.weltatlas.info/_fotos/griechenland/flagge-griechenland-gross.png">
          <a:extLst>
            <a:ext uri="{FF2B5EF4-FFF2-40B4-BE49-F238E27FC236}">
              <a16:creationId xmlns:a16="http://schemas.microsoft.com/office/drawing/2014/main" id="{78396CD3-E538-4F68-A0F4-819E840479A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15690" y="38100"/>
          <a:ext cx="948055"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5</xdr:col>
      <xdr:colOff>579120</xdr:colOff>
      <xdr:row>0</xdr:row>
      <xdr:rowOff>76200</xdr:rowOff>
    </xdr:from>
    <xdr:to>
      <xdr:col>7</xdr:col>
      <xdr:colOff>0</xdr:colOff>
      <xdr:row>1</xdr:row>
      <xdr:rowOff>0</xdr:rowOff>
    </xdr:to>
    <xdr:pic>
      <xdr:nvPicPr>
        <xdr:cNvPr id="25202728" name="Grafik 2" descr="http://www.nationalflaggen.de/media/flags/flagge-irland.gif">
          <a:extLst>
            <a:ext uri="{FF2B5EF4-FFF2-40B4-BE49-F238E27FC236}">
              <a16:creationId xmlns:a16="http://schemas.microsoft.com/office/drawing/2014/main" id="{4AB4C0F3-A665-4584-BCB3-3B5C50B6901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718560" y="76200"/>
          <a:ext cx="990600" cy="632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7</xdr:col>
      <xdr:colOff>822960</xdr:colOff>
      <xdr:row>0</xdr:row>
      <xdr:rowOff>76200</xdr:rowOff>
    </xdr:from>
    <xdr:to>
      <xdr:col>9</xdr:col>
      <xdr:colOff>0</xdr:colOff>
      <xdr:row>1</xdr:row>
      <xdr:rowOff>0</xdr:rowOff>
    </xdr:to>
    <xdr:pic>
      <xdr:nvPicPr>
        <xdr:cNvPr id="25203752" name="il_fi" descr="http://www.nationalflaggen.de/media/flags/flagge-kroatien.gif">
          <a:extLst>
            <a:ext uri="{FF2B5EF4-FFF2-40B4-BE49-F238E27FC236}">
              <a16:creationId xmlns:a16="http://schemas.microsoft.com/office/drawing/2014/main" id="{012692F1-1421-44DF-9AEE-47B12510BAA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62600" y="76200"/>
          <a:ext cx="990600" cy="632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7</xdr:col>
      <xdr:colOff>586740</xdr:colOff>
      <xdr:row>0</xdr:row>
      <xdr:rowOff>76200</xdr:rowOff>
    </xdr:from>
    <xdr:to>
      <xdr:col>9</xdr:col>
      <xdr:colOff>0</xdr:colOff>
      <xdr:row>1</xdr:row>
      <xdr:rowOff>0</xdr:rowOff>
    </xdr:to>
    <xdr:pic>
      <xdr:nvPicPr>
        <xdr:cNvPr id="25204776" name="Grafik 1" descr="http://www.nationalflaggen.de/media/flags/flagge-lettland.gif">
          <a:extLst>
            <a:ext uri="{FF2B5EF4-FFF2-40B4-BE49-F238E27FC236}">
              <a16:creationId xmlns:a16="http://schemas.microsoft.com/office/drawing/2014/main" id="{2BD1585F-AB83-4F1F-AC37-CB52F6B2E73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26180" y="76200"/>
          <a:ext cx="982980" cy="632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586740</xdr:colOff>
      <xdr:row>0</xdr:row>
      <xdr:rowOff>76200</xdr:rowOff>
    </xdr:from>
    <xdr:to>
      <xdr:col>9</xdr:col>
      <xdr:colOff>0</xdr:colOff>
      <xdr:row>1</xdr:row>
      <xdr:rowOff>0</xdr:rowOff>
    </xdr:to>
    <xdr:pic>
      <xdr:nvPicPr>
        <xdr:cNvPr id="2" name="Grafik 1" descr="http://www.nationalflaggen.de/media/flags/flagge-lettland.gif">
          <a:extLst>
            <a:ext uri="{FF2B5EF4-FFF2-40B4-BE49-F238E27FC236}">
              <a16:creationId xmlns:a16="http://schemas.microsoft.com/office/drawing/2014/main" id="{D69F20B7-55F7-4D74-BC59-8B037D81091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975860" y="76200"/>
          <a:ext cx="967740" cy="632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17780</xdr:colOff>
      <xdr:row>3</xdr:row>
      <xdr:rowOff>65405</xdr:rowOff>
    </xdr:from>
    <xdr:to>
      <xdr:col>12</xdr:col>
      <xdr:colOff>55880</xdr:colOff>
      <xdr:row>39</xdr:row>
      <xdr:rowOff>123825</xdr:rowOff>
    </xdr:to>
    <xdr:graphicFrame macro="">
      <xdr:nvGraphicFramePr>
        <xdr:cNvPr id="25182248" name="Diagramm 1">
          <a:extLst>
            <a:ext uri="{FF2B5EF4-FFF2-40B4-BE49-F238E27FC236}">
              <a16:creationId xmlns:a16="http://schemas.microsoft.com/office/drawing/2014/main" id="{DCDF2BD2-6E0B-4E79-BFD3-67F044EBB3F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editAs="oneCell">
    <xdr:from>
      <xdr:col>7</xdr:col>
      <xdr:colOff>586740</xdr:colOff>
      <xdr:row>0</xdr:row>
      <xdr:rowOff>76200</xdr:rowOff>
    </xdr:from>
    <xdr:to>
      <xdr:col>8</xdr:col>
      <xdr:colOff>749438</xdr:colOff>
      <xdr:row>1</xdr:row>
      <xdr:rowOff>0</xdr:rowOff>
    </xdr:to>
    <xdr:pic>
      <xdr:nvPicPr>
        <xdr:cNvPr id="25205800" name="Grafik 1" descr="http://www.nationalflaggen.de/media/flags/flagge-litauen.gif">
          <a:extLst>
            <a:ext uri="{FF2B5EF4-FFF2-40B4-BE49-F238E27FC236}">
              <a16:creationId xmlns:a16="http://schemas.microsoft.com/office/drawing/2014/main" id="{630206B5-3F5D-4961-9CEE-DD8DEDBD41B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703320" y="76200"/>
          <a:ext cx="982980" cy="632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586740</xdr:colOff>
      <xdr:row>0</xdr:row>
      <xdr:rowOff>76200</xdr:rowOff>
    </xdr:from>
    <xdr:to>
      <xdr:col>8</xdr:col>
      <xdr:colOff>749438</xdr:colOff>
      <xdr:row>1</xdr:row>
      <xdr:rowOff>0</xdr:rowOff>
    </xdr:to>
    <xdr:pic>
      <xdr:nvPicPr>
        <xdr:cNvPr id="2" name="Grafik 1" descr="http://www.nationalflaggen.de/media/flags/flagge-litauen.gif">
          <a:extLst>
            <a:ext uri="{FF2B5EF4-FFF2-40B4-BE49-F238E27FC236}">
              <a16:creationId xmlns:a16="http://schemas.microsoft.com/office/drawing/2014/main" id="{D9921F92-B6B1-40F9-9571-ED3BBF501D4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49275" y="76200"/>
          <a:ext cx="949312" cy="6329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5</xdr:col>
      <xdr:colOff>601980</xdr:colOff>
      <xdr:row>0</xdr:row>
      <xdr:rowOff>76200</xdr:rowOff>
    </xdr:from>
    <xdr:to>
      <xdr:col>7</xdr:col>
      <xdr:colOff>7620</xdr:colOff>
      <xdr:row>1</xdr:row>
      <xdr:rowOff>0</xdr:rowOff>
    </xdr:to>
    <xdr:pic>
      <xdr:nvPicPr>
        <xdr:cNvPr id="25206824" name="Grafik 1" descr="http://www.nationalflaggen.de/media/flags/flagge-luxemburg.gif">
          <a:extLst>
            <a:ext uri="{FF2B5EF4-FFF2-40B4-BE49-F238E27FC236}">
              <a16:creationId xmlns:a16="http://schemas.microsoft.com/office/drawing/2014/main" id="{2A4D602C-1DD7-4558-BE58-475C3F8C993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069080" y="76200"/>
          <a:ext cx="975360" cy="632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601980</xdr:colOff>
      <xdr:row>0</xdr:row>
      <xdr:rowOff>76200</xdr:rowOff>
    </xdr:from>
    <xdr:to>
      <xdr:col>7</xdr:col>
      <xdr:colOff>7620</xdr:colOff>
      <xdr:row>1</xdr:row>
      <xdr:rowOff>0</xdr:rowOff>
    </xdr:to>
    <xdr:pic>
      <xdr:nvPicPr>
        <xdr:cNvPr id="2" name="Grafik 1" descr="http://www.nationalflaggen.de/media/flags/flagge-luxemburg.gif">
          <a:extLst>
            <a:ext uri="{FF2B5EF4-FFF2-40B4-BE49-F238E27FC236}">
              <a16:creationId xmlns:a16="http://schemas.microsoft.com/office/drawing/2014/main" id="{5D071E6A-5B36-4310-9AE0-4C26085251D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069080" y="76200"/>
          <a:ext cx="960120" cy="632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6</xdr:col>
      <xdr:colOff>609600</xdr:colOff>
      <xdr:row>0</xdr:row>
      <xdr:rowOff>76200</xdr:rowOff>
    </xdr:from>
    <xdr:to>
      <xdr:col>8</xdr:col>
      <xdr:colOff>29210</xdr:colOff>
      <xdr:row>1</xdr:row>
      <xdr:rowOff>0</xdr:rowOff>
    </xdr:to>
    <xdr:pic>
      <xdr:nvPicPr>
        <xdr:cNvPr id="25207848" name="Grafik 1">
          <a:extLst>
            <a:ext uri="{FF2B5EF4-FFF2-40B4-BE49-F238E27FC236}">
              <a16:creationId xmlns:a16="http://schemas.microsoft.com/office/drawing/2014/main" id="{AADF68C0-0F79-4A9C-BC0F-3B99C5300C8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49040" y="76200"/>
          <a:ext cx="982980" cy="632460"/>
        </a:xfrm>
        <a:prstGeom prst="rect">
          <a:avLst/>
        </a:prstGeom>
        <a:noFill/>
        <a:ln w="952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5</xdr:col>
      <xdr:colOff>579120</xdr:colOff>
      <xdr:row>0</xdr:row>
      <xdr:rowOff>76200</xdr:rowOff>
    </xdr:from>
    <xdr:to>
      <xdr:col>7</xdr:col>
      <xdr:colOff>0</xdr:colOff>
      <xdr:row>1</xdr:row>
      <xdr:rowOff>0</xdr:rowOff>
    </xdr:to>
    <xdr:pic>
      <xdr:nvPicPr>
        <xdr:cNvPr id="25208872" name="Grafik 1" descr="http://www.nationalflaggen.de/media/flags/flagge-niederlande.gif">
          <a:extLst>
            <a:ext uri="{FF2B5EF4-FFF2-40B4-BE49-F238E27FC236}">
              <a16:creationId xmlns:a16="http://schemas.microsoft.com/office/drawing/2014/main" id="{5F01D3F8-392D-47FF-95E4-47BF88B5BA1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33700" y="76200"/>
          <a:ext cx="990600" cy="632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7</xdr:col>
      <xdr:colOff>502920</xdr:colOff>
      <xdr:row>0</xdr:row>
      <xdr:rowOff>68580</xdr:rowOff>
    </xdr:from>
    <xdr:to>
      <xdr:col>9</xdr:col>
      <xdr:colOff>0</xdr:colOff>
      <xdr:row>1</xdr:row>
      <xdr:rowOff>0</xdr:rowOff>
    </xdr:to>
    <xdr:pic>
      <xdr:nvPicPr>
        <xdr:cNvPr id="25209896" name="Grafik 1" descr="http://www.nationalflaggen.de/media/flags/flagge-polen.gif">
          <a:extLst>
            <a:ext uri="{FF2B5EF4-FFF2-40B4-BE49-F238E27FC236}">
              <a16:creationId xmlns:a16="http://schemas.microsoft.com/office/drawing/2014/main" id="{A0813AB3-598D-434D-A55A-A245E0141D3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212080" y="68580"/>
          <a:ext cx="1066800" cy="640080"/>
        </a:xfrm>
        <a:prstGeom prst="rect">
          <a:avLst/>
        </a:prstGeom>
        <a:noFill/>
        <a:ln w="9525">
          <a:solidFill>
            <a:srgbClr val="A6A6A6"/>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4</xdr:col>
      <xdr:colOff>609600</xdr:colOff>
      <xdr:row>0</xdr:row>
      <xdr:rowOff>68580</xdr:rowOff>
    </xdr:from>
    <xdr:to>
      <xdr:col>6</xdr:col>
      <xdr:colOff>29210</xdr:colOff>
      <xdr:row>1</xdr:row>
      <xdr:rowOff>0</xdr:rowOff>
    </xdr:to>
    <xdr:pic>
      <xdr:nvPicPr>
        <xdr:cNvPr id="25210920" name="Grafik 1">
          <a:extLst>
            <a:ext uri="{FF2B5EF4-FFF2-40B4-BE49-F238E27FC236}">
              <a16:creationId xmlns:a16="http://schemas.microsoft.com/office/drawing/2014/main" id="{0606CEE9-6BBC-42E3-99F1-4330098FE6D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64180" y="68580"/>
          <a:ext cx="982980" cy="6400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7</xdr:col>
      <xdr:colOff>579120</xdr:colOff>
      <xdr:row>0</xdr:row>
      <xdr:rowOff>76200</xdr:rowOff>
    </xdr:from>
    <xdr:to>
      <xdr:col>9</xdr:col>
      <xdr:colOff>3121</xdr:colOff>
      <xdr:row>0</xdr:row>
      <xdr:rowOff>705558</xdr:rowOff>
    </xdr:to>
    <xdr:pic>
      <xdr:nvPicPr>
        <xdr:cNvPr id="25211944" name="il_fi" descr="http://www.auswandern-info.com/images/Rumaenien-Flagge-G.jpg">
          <a:extLst>
            <a:ext uri="{FF2B5EF4-FFF2-40B4-BE49-F238E27FC236}">
              <a16:creationId xmlns:a16="http://schemas.microsoft.com/office/drawing/2014/main" id="{129BC131-BF21-492E-B590-4E298B60044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88280" y="76200"/>
          <a:ext cx="990600" cy="632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4</xdr:col>
      <xdr:colOff>487680</xdr:colOff>
      <xdr:row>0</xdr:row>
      <xdr:rowOff>83820</xdr:rowOff>
    </xdr:from>
    <xdr:to>
      <xdr:col>6</xdr:col>
      <xdr:colOff>0</xdr:colOff>
      <xdr:row>1</xdr:row>
      <xdr:rowOff>10795</xdr:rowOff>
    </xdr:to>
    <xdr:pic>
      <xdr:nvPicPr>
        <xdr:cNvPr id="25213992" name="il_fi" descr="http://www.nationalflaggen.de/media/flags/flagge-slowenien.gif">
          <a:extLst>
            <a:ext uri="{FF2B5EF4-FFF2-40B4-BE49-F238E27FC236}">
              <a16:creationId xmlns:a16="http://schemas.microsoft.com/office/drawing/2014/main" id="{FD7EF256-B097-4BE6-BA0E-9273F21EBCD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552700" y="83820"/>
          <a:ext cx="990600" cy="632460"/>
        </a:xfrm>
        <a:prstGeom prst="rect">
          <a:avLst/>
        </a:prstGeom>
        <a:noFill/>
        <a:ln w="952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7</xdr:col>
      <xdr:colOff>579120</xdr:colOff>
      <xdr:row>0</xdr:row>
      <xdr:rowOff>83820</xdr:rowOff>
    </xdr:from>
    <xdr:to>
      <xdr:col>9</xdr:col>
      <xdr:colOff>0</xdr:colOff>
      <xdr:row>1</xdr:row>
      <xdr:rowOff>10795</xdr:rowOff>
    </xdr:to>
    <xdr:pic>
      <xdr:nvPicPr>
        <xdr:cNvPr id="25212968" name="Grafik 1">
          <a:extLst>
            <a:ext uri="{FF2B5EF4-FFF2-40B4-BE49-F238E27FC236}">
              <a16:creationId xmlns:a16="http://schemas.microsoft.com/office/drawing/2014/main" id="{624457C8-E954-4689-B469-C50299120D4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18560" y="83820"/>
          <a:ext cx="990600" cy="632460"/>
        </a:xfrm>
        <a:prstGeom prst="rect">
          <a:avLst/>
        </a:prstGeom>
        <a:noFill/>
        <a:ln w="952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6</xdr:col>
      <xdr:colOff>617220</xdr:colOff>
      <xdr:row>0</xdr:row>
      <xdr:rowOff>76200</xdr:rowOff>
    </xdr:from>
    <xdr:to>
      <xdr:col>8</xdr:col>
      <xdr:colOff>0</xdr:colOff>
      <xdr:row>1</xdr:row>
      <xdr:rowOff>0</xdr:rowOff>
    </xdr:to>
    <xdr:pic>
      <xdr:nvPicPr>
        <xdr:cNvPr id="25215016" name="Grafik 1">
          <a:extLst>
            <a:ext uri="{FF2B5EF4-FFF2-40B4-BE49-F238E27FC236}">
              <a16:creationId xmlns:a16="http://schemas.microsoft.com/office/drawing/2014/main" id="{FCAE924D-3B37-4F3A-9CB4-6A70DE0F330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56660" y="76200"/>
          <a:ext cx="952500" cy="632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45720</xdr:colOff>
      <xdr:row>4</xdr:row>
      <xdr:rowOff>160020</xdr:rowOff>
    </xdr:from>
    <xdr:to>
      <xdr:col>11</xdr:col>
      <xdr:colOff>30480</xdr:colOff>
      <xdr:row>43</xdr:row>
      <xdr:rowOff>121920</xdr:rowOff>
    </xdr:to>
    <xdr:graphicFrame macro="">
      <xdr:nvGraphicFramePr>
        <xdr:cNvPr id="25184296" name="Diagramm 1">
          <a:extLst>
            <a:ext uri="{FF2B5EF4-FFF2-40B4-BE49-F238E27FC236}">
              <a16:creationId xmlns:a16="http://schemas.microsoft.com/office/drawing/2014/main" id="{5FF87CB5-07DB-4CCE-99F8-D6FF0B91979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0.xml><?xml version="1.0" encoding="utf-8"?>
<xdr:wsDr xmlns:xdr="http://schemas.openxmlformats.org/drawingml/2006/spreadsheetDrawing" xmlns:a="http://schemas.openxmlformats.org/drawingml/2006/main">
  <xdr:twoCellAnchor editAs="oneCell">
    <xdr:from>
      <xdr:col>7</xdr:col>
      <xdr:colOff>457200</xdr:colOff>
      <xdr:row>0</xdr:row>
      <xdr:rowOff>68580</xdr:rowOff>
    </xdr:from>
    <xdr:to>
      <xdr:col>9</xdr:col>
      <xdr:colOff>6985</xdr:colOff>
      <xdr:row>1</xdr:row>
      <xdr:rowOff>0</xdr:rowOff>
    </xdr:to>
    <xdr:pic>
      <xdr:nvPicPr>
        <xdr:cNvPr id="25216040" name="Grafik 1">
          <a:extLst>
            <a:ext uri="{FF2B5EF4-FFF2-40B4-BE49-F238E27FC236}">
              <a16:creationId xmlns:a16="http://schemas.microsoft.com/office/drawing/2014/main" id="{F22D9EB1-A6BF-41C9-BF81-9B1FB38C94C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983480" y="68580"/>
          <a:ext cx="982980" cy="640080"/>
        </a:xfrm>
        <a:prstGeom prst="rect">
          <a:avLst/>
        </a:prstGeom>
        <a:noFill/>
        <a:ln w="952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7</xdr:col>
      <xdr:colOff>601980</xdr:colOff>
      <xdr:row>0</xdr:row>
      <xdr:rowOff>76200</xdr:rowOff>
    </xdr:from>
    <xdr:to>
      <xdr:col>9</xdr:col>
      <xdr:colOff>7620</xdr:colOff>
      <xdr:row>1</xdr:row>
      <xdr:rowOff>0</xdr:rowOff>
    </xdr:to>
    <xdr:pic>
      <xdr:nvPicPr>
        <xdr:cNvPr id="25217064" name="il_fi" descr="http://www.nationalflaggen.de/media/flags/flagge-ungarn.gif">
          <a:extLst>
            <a:ext uri="{FF2B5EF4-FFF2-40B4-BE49-F238E27FC236}">
              <a16:creationId xmlns:a16="http://schemas.microsoft.com/office/drawing/2014/main" id="{588CF337-65EC-45F8-9543-04602446DD1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26380" y="76200"/>
          <a:ext cx="975360" cy="632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5</xdr:col>
      <xdr:colOff>295275</xdr:colOff>
      <xdr:row>0</xdr:row>
      <xdr:rowOff>142875</xdr:rowOff>
    </xdr:from>
    <xdr:to>
      <xdr:col>6</xdr:col>
      <xdr:colOff>647700</xdr:colOff>
      <xdr:row>1</xdr:row>
      <xdr:rowOff>171450</xdr:rowOff>
    </xdr:to>
    <xdr:pic>
      <xdr:nvPicPr>
        <xdr:cNvPr id="2" name="Bild 1">
          <a:extLst>
            <a:ext uri="{FF2B5EF4-FFF2-40B4-BE49-F238E27FC236}">
              <a16:creationId xmlns:a16="http://schemas.microsoft.com/office/drawing/2014/main" id="{D5756299-ED38-4921-038D-0AFEAC45AD73}"/>
            </a:ext>
            <a:ext uri="{147F2762-F138-4A5C-976F-8EAC2B608ADB}">
              <a16:predDERef xmlns:a16="http://schemas.microsoft.com/office/drawing/2014/main" pred="{18FD07FF-49A3-A8FF-20C0-860C49CBEEB5}"/>
            </a:ext>
          </a:extLst>
        </xdr:cNvPr>
        <xdr:cNvPicPr>
          <a:picLocks noChangeAspect="1"/>
        </xdr:cNvPicPr>
      </xdr:nvPicPr>
      <xdr:blipFill>
        <a:blip xmlns:r="http://schemas.openxmlformats.org/officeDocument/2006/relationships" r:embed="rId1"/>
        <a:stretch>
          <a:fillRect/>
        </a:stretch>
      </xdr:blipFill>
      <xdr:spPr>
        <a:xfrm>
          <a:off x="3343275" y="142875"/>
          <a:ext cx="1114425" cy="742950"/>
        </a:xfrm>
        <a:prstGeom prst="rect">
          <a:avLst/>
        </a:prstGeom>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7</xdr:col>
      <xdr:colOff>579120</xdr:colOff>
      <xdr:row>0</xdr:row>
      <xdr:rowOff>76200</xdr:rowOff>
    </xdr:from>
    <xdr:to>
      <xdr:col>9</xdr:col>
      <xdr:colOff>0</xdr:colOff>
      <xdr:row>1</xdr:row>
      <xdr:rowOff>0</xdr:rowOff>
    </xdr:to>
    <xdr:pic>
      <xdr:nvPicPr>
        <xdr:cNvPr id="25218088" name="Grafik 2">
          <a:extLst>
            <a:ext uri="{FF2B5EF4-FFF2-40B4-BE49-F238E27FC236}">
              <a16:creationId xmlns:a16="http://schemas.microsoft.com/office/drawing/2014/main" id="{EC759947-A70D-4D86-A727-832DA03C957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288280" y="76200"/>
          <a:ext cx="990600" cy="632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7</xdr:col>
      <xdr:colOff>617220</xdr:colOff>
      <xdr:row>0</xdr:row>
      <xdr:rowOff>76200</xdr:rowOff>
    </xdr:from>
    <xdr:to>
      <xdr:col>9</xdr:col>
      <xdr:colOff>0</xdr:colOff>
      <xdr:row>1</xdr:row>
      <xdr:rowOff>0</xdr:rowOff>
    </xdr:to>
    <xdr:pic>
      <xdr:nvPicPr>
        <xdr:cNvPr id="25201704" name="Grafik 1" descr="http://www.nationalflaggen.de/media/flags/flagge-grossbritannien.gif">
          <a:extLst>
            <a:ext uri="{FF2B5EF4-FFF2-40B4-BE49-F238E27FC236}">
              <a16:creationId xmlns:a16="http://schemas.microsoft.com/office/drawing/2014/main" id="{AD84FFF3-4FBE-4F93-B310-EDE199A7DA9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26380" y="76200"/>
          <a:ext cx="990600" cy="632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495285</xdr:colOff>
      <xdr:row>19</xdr:row>
      <xdr:rowOff>8910</xdr:rowOff>
    </xdr:from>
    <xdr:to>
      <xdr:col>12</xdr:col>
      <xdr:colOff>495645</xdr:colOff>
      <xdr:row>19</xdr:row>
      <xdr:rowOff>12445</xdr:rowOff>
    </xdr:to>
    <mc:AlternateContent xmlns:mc="http://schemas.openxmlformats.org/markup-compatibility/2006" xmlns:xdr14="http://schemas.microsoft.com/office/excel/2010/spreadsheetDrawing">
      <mc:Choice Requires="xdr14">
        <xdr:contentPart xmlns:r="http://schemas.openxmlformats.org/officeDocument/2006/relationships" r:id="rId2">
          <xdr14:nvContentPartPr>
            <xdr14:cNvPr id="3" name="Freihand 2">
              <a:extLst>
                <a:ext uri="{FF2B5EF4-FFF2-40B4-BE49-F238E27FC236}">
                  <a16:creationId xmlns:a16="http://schemas.microsoft.com/office/drawing/2014/main" id="{54FE1479-AD2D-CB6B-5FE9-8AA245023322}"/>
                </a:ext>
              </a:extLst>
            </xdr14:cNvPr>
            <xdr14:cNvContentPartPr/>
          </xdr14:nvContentPartPr>
          <xdr14:nvPr macro=""/>
          <xdr14:xfrm>
            <a:off x="9248760" y="4466610"/>
            <a:ext cx="360" cy="360"/>
          </xdr14:xfrm>
        </xdr:contentPart>
      </mc:Choice>
      <mc:Fallback xmlns="">
        <xdr:pic>
          <xdr:nvPicPr>
            <xdr:cNvPr id="3" name="Freihand 2">
              <a:extLst>
                <a:ext uri="{FF2B5EF4-FFF2-40B4-BE49-F238E27FC236}">
                  <a16:creationId xmlns:a16="http://schemas.microsoft.com/office/drawing/2014/main" id="{54FE1479-AD2D-CB6B-5FE9-8AA245023322}"/>
                </a:ext>
              </a:extLst>
            </xdr:cNvPr>
            <xdr:cNvPicPr/>
          </xdr:nvPicPr>
          <xdr:blipFill>
            <a:blip xmlns:r="http://schemas.openxmlformats.org/officeDocument/2006/relationships" r:embed="rId3"/>
            <a:stretch>
              <a:fillRect/>
            </a:stretch>
          </xdr:blipFill>
          <xdr:spPr>
            <a:xfrm>
              <a:off x="9239760" y="4457610"/>
              <a:ext cx="18000" cy="18000"/>
            </a:xfrm>
            <a:prstGeom prst="rect">
              <a:avLst/>
            </a:prstGeom>
          </xdr:spPr>
        </xdr:pic>
      </mc:Fallback>
    </mc:AlternateContent>
    <xdr:clientData/>
  </xdr:twoCellAnchor>
</xdr:wsDr>
</file>

<file path=xl/drawings/drawing35.xml><?xml version="1.0" encoding="utf-8"?>
<xdr:wsDr xmlns:xdr="http://schemas.openxmlformats.org/drawingml/2006/spreadsheetDrawing" xmlns:a="http://schemas.openxmlformats.org/drawingml/2006/main">
  <xdr:twoCellAnchor editAs="oneCell">
    <xdr:from>
      <xdr:col>7</xdr:col>
      <xdr:colOff>586740</xdr:colOff>
      <xdr:row>0</xdr:row>
      <xdr:rowOff>76200</xdr:rowOff>
    </xdr:from>
    <xdr:to>
      <xdr:col>9</xdr:col>
      <xdr:colOff>0</xdr:colOff>
      <xdr:row>1</xdr:row>
      <xdr:rowOff>0</xdr:rowOff>
    </xdr:to>
    <xdr:pic>
      <xdr:nvPicPr>
        <xdr:cNvPr id="25220136" name="Grafik 1">
          <a:extLst>
            <a:ext uri="{FF2B5EF4-FFF2-40B4-BE49-F238E27FC236}">
              <a16:creationId xmlns:a16="http://schemas.microsoft.com/office/drawing/2014/main" id="{4D8ACA76-E235-46AF-A6FC-CCDD5F82F73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295900" y="76200"/>
          <a:ext cx="982980" cy="632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8</xdr:col>
      <xdr:colOff>586740</xdr:colOff>
      <xdr:row>0</xdr:row>
      <xdr:rowOff>76200</xdr:rowOff>
    </xdr:from>
    <xdr:to>
      <xdr:col>10</xdr:col>
      <xdr:colOff>0</xdr:colOff>
      <xdr:row>1</xdr:row>
      <xdr:rowOff>188</xdr:rowOff>
    </xdr:to>
    <xdr:pic>
      <xdr:nvPicPr>
        <xdr:cNvPr id="25219112" name="Grafik 2">
          <a:extLst>
            <a:ext uri="{FF2B5EF4-FFF2-40B4-BE49-F238E27FC236}">
              <a16:creationId xmlns:a16="http://schemas.microsoft.com/office/drawing/2014/main" id="{E1E48B1B-2EBA-4727-8DCF-7E1158B8A04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80760" y="76200"/>
          <a:ext cx="982980" cy="632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7</xdr:col>
      <xdr:colOff>495300</xdr:colOff>
      <xdr:row>0</xdr:row>
      <xdr:rowOff>76200</xdr:rowOff>
    </xdr:from>
    <xdr:to>
      <xdr:col>9</xdr:col>
      <xdr:colOff>2135</xdr:colOff>
      <xdr:row>1</xdr:row>
      <xdr:rowOff>0</xdr:rowOff>
    </xdr:to>
    <xdr:pic>
      <xdr:nvPicPr>
        <xdr:cNvPr id="25224232" name="il_fi" descr="http://www.nationalflaggen.de/media/flags/flagge-tuerkei.gif">
          <a:extLst>
            <a:ext uri="{FF2B5EF4-FFF2-40B4-BE49-F238E27FC236}">
              <a16:creationId xmlns:a16="http://schemas.microsoft.com/office/drawing/2014/main" id="{31224063-5842-4250-AAFC-71EDADEC416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60620" y="76200"/>
          <a:ext cx="952500" cy="632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7</xdr:col>
      <xdr:colOff>480060</xdr:colOff>
      <xdr:row>0</xdr:row>
      <xdr:rowOff>83820</xdr:rowOff>
    </xdr:from>
    <xdr:to>
      <xdr:col>9</xdr:col>
      <xdr:colOff>10795</xdr:colOff>
      <xdr:row>1</xdr:row>
      <xdr:rowOff>0</xdr:rowOff>
    </xdr:to>
    <xdr:pic>
      <xdr:nvPicPr>
        <xdr:cNvPr id="25221160" name="Grafik 1">
          <a:extLst>
            <a:ext uri="{FF2B5EF4-FFF2-40B4-BE49-F238E27FC236}">
              <a16:creationId xmlns:a16="http://schemas.microsoft.com/office/drawing/2014/main" id="{99F0D864-A44F-497A-B2F0-439F0813913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43500" y="83820"/>
          <a:ext cx="975360" cy="640080"/>
        </a:xfrm>
        <a:prstGeom prst="rect">
          <a:avLst/>
        </a:prstGeom>
        <a:noFill/>
        <a:ln w="952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wsDr>
</file>

<file path=xl/drawings/drawing39.xml><?xml version="1.0" encoding="utf-8"?>
<xdr:wsDr xmlns:xdr="http://schemas.openxmlformats.org/drawingml/2006/spreadsheetDrawing" xmlns:a="http://schemas.openxmlformats.org/drawingml/2006/main">
  <xdr:twoCellAnchor editAs="oneCell">
    <xdr:from>
      <xdr:col>9</xdr:col>
      <xdr:colOff>118371</xdr:colOff>
      <xdr:row>0</xdr:row>
      <xdr:rowOff>38511</xdr:rowOff>
    </xdr:from>
    <xdr:to>
      <xdr:col>10</xdr:col>
      <xdr:colOff>484990</xdr:colOff>
      <xdr:row>2</xdr:row>
      <xdr:rowOff>11206</xdr:rowOff>
    </xdr:to>
    <xdr:pic>
      <xdr:nvPicPr>
        <xdr:cNvPr id="25222184" name="Grafik 1">
          <a:extLst>
            <a:ext uri="{FF2B5EF4-FFF2-40B4-BE49-F238E27FC236}">
              <a16:creationId xmlns:a16="http://schemas.microsoft.com/office/drawing/2014/main" id="{D002185F-28C2-4F68-BAC2-0F014B11AD3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855783" y="38511"/>
          <a:ext cx="1016560" cy="645048"/>
        </a:xfrm>
        <a:prstGeom prst="rect">
          <a:avLst/>
        </a:prstGeom>
        <a:noFill/>
        <a:ln w="952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3</xdr:row>
      <xdr:rowOff>68580</xdr:rowOff>
    </xdr:from>
    <xdr:to>
      <xdr:col>11</xdr:col>
      <xdr:colOff>426720</xdr:colOff>
      <xdr:row>44</xdr:row>
      <xdr:rowOff>160020</xdr:rowOff>
    </xdr:to>
    <xdr:graphicFrame macro="">
      <xdr:nvGraphicFramePr>
        <xdr:cNvPr id="25188392" name="Diagramm 1">
          <a:extLst>
            <a:ext uri="{FF2B5EF4-FFF2-40B4-BE49-F238E27FC236}">
              <a16:creationId xmlns:a16="http://schemas.microsoft.com/office/drawing/2014/main" id="{513149AA-9E60-40A9-9C39-CF7D0E4F2CD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0.xml><?xml version="1.0" encoding="utf-8"?>
<xdr:wsDr xmlns:xdr="http://schemas.openxmlformats.org/drawingml/2006/spreadsheetDrawing" xmlns:a="http://schemas.openxmlformats.org/drawingml/2006/main">
  <xdr:twoCellAnchor editAs="oneCell">
    <xdr:from>
      <xdr:col>9</xdr:col>
      <xdr:colOff>60960</xdr:colOff>
      <xdr:row>0</xdr:row>
      <xdr:rowOff>76200</xdr:rowOff>
    </xdr:from>
    <xdr:to>
      <xdr:col>10</xdr:col>
      <xdr:colOff>0</xdr:colOff>
      <xdr:row>1</xdr:row>
      <xdr:rowOff>0</xdr:rowOff>
    </xdr:to>
    <xdr:pic>
      <xdr:nvPicPr>
        <xdr:cNvPr id="25223208" name="Grafik 2">
          <a:extLst>
            <a:ext uri="{FF2B5EF4-FFF2-40B4-BE49-F238E27FC236}">
              <a16:creationId xmlns:a16="http://schemas.microsoft.com/office/drawing/2014/main" id="{1999844F-448D-4B6E-A5A8-D6356CB56B4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32320" y="76200"/>
          <a:ext cx="975360" cy="632460"/>
        </a:xfrm>
        <a:prstGeom prst="rect">
          <a:avLst/>
        </a:prstGeom>
        <a:noFill/>
        <a:ln w="9525">
          <a:solidFill>
            <a:srgbClr val="BFBFBF"/>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wsDr>
</file>

<file path=xl/drawings/drawing41.xml><?xml version="1.0" encoding="utf-8"?>
<xdr:wsDr xmlns:xdr="http://schemas.openxmlformats.org/drawingml/2006/spreadsheetDrawing" xmlns:a="http://schemas.openxmlformats.org/drawingml/2006/main">
  <xdr:twoCellAnchor editAs="oneCell">
    <xdr:from>
      <xdr:col>7</xdr:col>
      <xdr:colOff>586740</xdr:colOff>
      <xdr:row>0</xdr:row>
      <xdr:rowOff>68580</xdr:rowOff>
    </xdr:from>
    <xdr:to>
      <xdr:col>9</xdr:col>
      <xdr:colOff>0</xdr:colOff>
      <xdr:row>1</xdr:row>
      <xdr:rowOff>0</xdr:rowOff>
    </xdr:to>
    <xdr:pic>
      <xdr:nvPicPr>
        <xdr:cNvPr id="25225256" name="Grafik 1">
          <a:extLst>
            <a:ext uri="{FF2B5EF4-FFF2-40B4-BE49-F238E27FC236}">
              <a16:creationId xmlns:a16="http://schemas.microsoft.com/office/drawing/2014/main" id="{8EF014E3-0D50-4056-9125-61D0E9C9A34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509260" y="68580"/>
          <a:ext cx="982980" cy="6400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2.xml><?xml version="1.0" encoding="utf-8"?>
<xdr:wsDr xmlns:xdr="http://schemas.openxmlformats.org/drawingml/2006/spreadsheetDrawing" xmlns:a="http://schemas.openxmlformats.org/drawingml/2006/main">
  <xdr:twoCellAnchor editAs="oneCell">
    <xdr:from>
      <xdr:col>7</xdr:col>
      <xdr:colOff>598805</xdr:colOff>
      <xdr:row>0</xdr:row>
      <xdr:rowOff>76200</xdr:rowOff>
    </xdr:from>
    <xdr:to>
      <xdr:col>9</xdr:col>
      <xdr:colOff>6350</xdr:colOff>
      <xdr:row>1</xdr:row>
      <xdr:rowOff>0</xdr:rowOff>
    </xdr:to>
    <xdr:pic>
      <xdr:nvPicPr>
        <xdr:cNvPr id="25226280" name="Grafik 1" descr="http://www.nationalflaggen.de/media/flags/flagge-argentinien.gif">
          <a:extLst>
            <a:ext uri="{FF2B5EF4-FFF2-40B4-BE49-F238E27FC236}">
              <a16:creationId xmlns:a16="http://schemas.microsoft.com/office/drawing/2014/main" id="{6143ADB5-0D67-42E8-9F8A-DA83841B3C0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24805" y="76200"/>
          <a:ext cx="1019387" cy="6434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3.xml><?xml version="1.0" encoding="utf-8"?>
<xdr:wsDr xmlns:xdr="http://schemas.openxmlformats.org/drawingml/2006/spreadsheetDrawing" xmlns:a="http://schemas.openxmlformats.org/drawingml/2006/main">
  <xdr:twoCellAnchor editAs="oneCell">
    <xdr:from>
      <xdr:col>8</xdr:col>
      <xdr:colOff>579120</xdr:colOff>
      <xdr:row>0</xdr:row>
      <xdr:rowOff>76200</xdr:rowOff>
    </xdr:from>
    <xdr:to>
      <xdr:col>10</xdr:col>
      <xdr:colOff>0</xdr:colOff>
      <xdr:row>1</xdr:row>
      <xdr:rowOff>0</xdr:rowOff>
    </xdr:to>
    <xdr:pic>
      <xdr:nvPicPr>
        <xdr:cNvPr id="25227304" name="il_fi" descr="http://schulen-treis-karden.de/wp-content/uploads/2011/06/australienFlagge.gif">
          <a:extLst>
            <a:ext uri="{FF2B5EF4-FFF2-40B4-BE49-F238E27FC236}">
              <a16:creationId xmlns:a16="http://schemas.microsoft.com/office/drawing/2014/main" id="{125C5B78-182A-4822-B37B-5AAE8CF5A77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73140" y="76200"/>
          <a:ext cx="990600" cy="632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4.xml><?xml version="1.0" encoding="utf-8"?>
<xdr:wsDr xmlns:xdr="http://schemas.openxmlformats.org/drawingml/2006/spreadsheetDrawing" xmlns:a="http://schemas.openxmlformats.org/drawingml/2006/main">
  <xdr:twoCellAnchor editAs="oneCell">
    <xdr:from>
      <xdr:col>7</xdr:col>
      <xdr:colOff>624840</xdr:colOff>
      <xdr:row>0</xdr:row>
      <xdr:rowOff>76200</xdr:rowOff>
    </xdr:from>
    <xdr:to>
      <xdr:col>9</xdr:col>
      <xdr:colOff>0</xdr:colOff>
      <xdr:row>1</xdr:row>
      <xdr:rowOff>0</xdr:rowOff>
    </xdr:to>
    <xdr:pic>
      <xdr:nvPicPr>
        <xdr:cNvPr id="25228328" name="il_fi" descr="http://www.auswandern-info.com/images/Brasilien-Flagge-G.png">
          <a:extLst>
            <a:ext uri="{FF2B5EF4-FFF2-40B4-BE49-F238E27FC236}">
              <a16:creationId xmlns:a16="http://schemas.microsoft.com/office/drawing/2014/main" id="{AD49EFED-3A59-47CC-85CA-06457FD8A47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34000" y="76200"/>
          <a:ext cx="944880" cy="632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5.xml><?xml version="1.0" encoding="utf-8"?>
<xdr:wsDr xmlns:xdr="http://schemas.openxmlformats.org/drawingml/2006/spreadsheetDrawing" xmlns:a="http://schemas.openxmlformats.org/drawingml/2006/main">
  <xdr:twoCellAnchor editAs="oneCell">
    <xdr:from>
      <xdr:col>7</xdr:col>
      <xdr:colOff>541020</xdr:colOff>
      <xdr:row>0</xdr:row>
      <xdr:rowOff>76200</xdr:rowOff>
    </xdr:from>
    <xdr:to>
      <xdr:col>9</xdr:col>
      <xdr:colOff>7620</xdr:colOff>
      <xdr:row>1</xdr:row>
      <xdr:rowOff>0</xdr:rowOff>
    </xdr:to>
    <xdr:pic>
      <xdr:nvPicPr>
        <xdr:cNvPr id="25229352" name="il_fi" descr="http://www.kohaido.de/budo/Flag-Japan.png">
          <a:extLst>
            <a:ext uri="{FF2B5EF4-FFF2-40B4-BE49-F238E27FC236}">
              <a16:creationId xmlns:a16="http://schemas.microsoft.com/office/drawing/2014/main" id="{0503CF32-D98E-431A-8C56-F8822BDD5BF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646420" y="76200"/>
          <a:ext cx="1036320" cy="632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6.xml><?xml version="1.0" encoding="utf-8"?>
<xdr:wsDr xmlns:xdr="http://schemas.openxmlformats.org/drawingml/2006/spreadsheetDrawing" xmlns:a="http://schemas.openxmlformats.org/drawingml/2006/main">
  <xdr:twoCellAnchor editAs="oneCell">
    <xdr:from>
      <xdr:col>5</xdr:col>
      <xdr:colOff>161925</xdr:colOff>
      <xdr:row>0</xdr:row>
      <xdr:rowOff>58420</xdr:rowOff>
    </xdr:from>
    <xdr:to>
      <xdr:col>6</xdr:col>
      <xdr:colOff>381000</xdr:colOff>
      <xdr:row>0</xdr:row>
      <xdr:rowOff>696595</xdr:rowOff>
    </xdr:to>
    <xdr:pic>
      <xdr:nvPicPr>
        <xdr:cNvPr id="25230376" name="Grafik 1">
          <a:extLst>
            <a:ext uri="{FF2B5EF4-FFF2-40B4-BE49-F238E27FC236}">
              <a16:creationId xmlns:a16="http://schemas.microsoft.com/office/drawing/2014/main" id="{F16D3F6D-1FE6-4415-BF65-89F2A1C432D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52825" y="58420"/>
          <a:ext cx="1019175"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7.xml><?xml version="1.0" encoding="utf-8"?>
<xdr:wsDr xmlns:xdr="http://schemas.openxmlformats.org/drawingml/2006/spreadsheetDrawing" xmlns:a="http://schemas.openxmlformats.org/drawingml/2006/main">
  <xdr:twoCellAnchor editAs="oneCell">
    <xdr:from>
      <xdr:col>5</xdr:col>
      <xdr:colOff>373380</xdr:colOff>
      <xdr:row>0</xdr:row>
      <xdr:rowOff>68580</xdr:rowOff>
    </xdr:from>
    <xdr:to>
      <xdr:col>6</xdr:col>
      <xdr:colOff>542926</xdr:colOff>
      <xdr:row>1</xdr:row>
      <xdr:rowOff>0</xdr:rowOff>
    </xdr:to>
    <xdr:pic>
      <xdr:nvPicPr>
        <xdr:cNvPr id="25231400" name="Grafik 1">
          <a:extLst>
            <a:ext uri="{FF2B5EF4-FFF2-40B4-BE49-F238E27FC236}">
              <a16:creationId xmlns:a16="http://schemas.microsoft.com/office/drawing/2014/main" id="{7F2B1DED-61A6-4949-BFBA-59641513090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28160" y="68580"/>
          <a:ext cx="982980" cy="632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8.xml><?xml version="1.0" encoding="utf-8"?>
<xdr:wsDr xmlns:xdr="http://schemas.openxmlformats.org/drawingml/2006/spreadsheetDrawing" xmlns:a="http://schemas.openxmlformats.org/drawingml/2006/main">
  <xdr:twoCellAnchor editAs="oneCell">
    <xdr:from>
      <xdr:col>6</xdr:col>
      <xdr:colOff>708660</xdr:colOff>
      <xdr:row>0</xdr:row>
      <xdr:rowOff>68580</xdr:rowOff>
    </xdr:from>
    <xdr:to>
      <xdr:col>8</xdr:col>
      <xdr:colOff>1270</xdr:colOff>
      <xdr:row>1</xdr:row>
      <xdr:rowOff>0</xdr:rowOff>
    </xdr:to>
    <xdr:pic>
      <xdr:nvPicPr>
        <xdr:cNvPr id="25232424" name="Grafik 1">
          <a:extLst>
            <a:ext uri="{FF2B5EF4-FFF2-40B4-BE49-F238E27FC236}">
              <a16:creationId xmlns:a16="http://schemas.microsoft.com/office/drawing/2014/main" id="{8C94512B-4BEF-48F9-A1AA-89A8C7F58E0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631180" y="68580"/>
          <a:ext cx="982980" cy="640080"/>
        </a:xfrm>
        <a:prstGeom prst="rect">
          <a:avLst/>
        </a:prstGeom>
        <a:noFill/>
        <a:ln w="952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wsDr>
</file>

<file path=xl/drawings/drawing49.xml><?xml version="1.0" encoding="utf-8"?>
<xdr:wsDr xmlns:xdr="http://schemas.openxmlformats.org/drawingml/2006/spreadsheetDrawing" xmlns:a="http://schemas.openxmlformats.org/drawingml/2006/main">
  <xdr:twoCellAnchor editAs="oneCell">
    <xdr:from>
      <xdr:col>6</xdr:col>
      <xdr:colOff>586740</xdr:colOff>
      <xdr:row>0</xdr:row>
      <xdr:rowOff>76200</xdr:rowOff>
    </xdr:from>
    <xdr:to>
      <xdr:col>8</xdr:col>
      <xdr:colOff>0</xdr:colOff>
      <xdr:row>1</xdr:row>
      <xdr:rowOff>0</xdr:rowOff>
    </xdr:to>
    <xdr:pic>
      <xdr:nvPicPr>
        <xdr:cNvPr id="25233448" name="il_fi" descr="http://www.nationalflaggen.de/media/flags/flagge-neuseeland.gif">
          <a:extLst>
            <a:ext uri="{FF2B5EF4-FFF2-40B4-BE49-F238E27FC236}">
              <a16:creationId xmlns:a16="http://schemas.microsoft.com/office/drawing/2014/main" id="{EEE2F5CF-8DDF-4D9B-9F16-626EB0281D4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95900" y="76200"/>
          <a:ext cx="982980" cy="632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3</xdr:row>
      <xdr:rowOff>0</xdr:rowOff>
    </xdr:from>
    <xdr:to>
      <xdr:col>11</xdr:col>
      <xdr:colOff>601980</xdr:colOff>
      <xdr:row>37</xdr:row>
      <xdr:rowOff>129540</xdr:rowOff>
    </xdr:to>
    <xdr:graphicFrame macro="">
      <xdr:nvGraphicFramePr>
        <xdr:cNvPr id="25186344" name="Diagramm 1">
          <a:extLst>
            <a:ext uri="{FF2B5EF4-FFF2-40B4-BE49-F238E27FC236}">
              <a16:creationId xmlns:a16="http://schemas.microsoft.com/office/drawing/2014/main" id="{5D14D859-2D76-4BAA-8DF2-EF4C3AD084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0.xml><?xml version="1.0" encoding="utf-8"?>
<xdr:wsDr xmlns:xdr="http://schemas.openxmlformats.org/drawingml/2006/spreadsheetDrawing" xmlns:a="http://schemas.openxmlformats.org/drawingml/2006/main">
  <xdr:twoCellAnchor editAs="oneCell">
    <xdr:from>
      <xdr:col>6</xdr:col>
      <xdr:colOff>712723</xdr:colOff>
      <xdr:row>0</xdr:row>
      <xdr:rowOff>40005</xdr:rowOff>
    </xdr:from>
    <xdr:to>
      <xdr:col>8</xdr:col>
      <xdr:colOff>12064</xdr:colOff>
      <xdr:row>2</xdr:row>
      <xdr:rowOff>83820</xdr:rowOff>
    </xdr:to>
    <xdr:pic>
      <xdr:nvPicPr>
        <xdr:cNvPr id="4" name="Grafik 3">
          <a:extLst>
            <a:ext uri="{FF2B5EF4-FFF2-40B4-BE49-F238E27FC236}">
              <a16:creationId xmlns:a16="http://schemas.microsoft.com/office/drawing/2014/main" id="{5F5B14BA-FC25-45F5-B25C-6CF05EC6448C}"/>
            </a:ext>
          </a:extLst>
        </xdr:cNvPr>
        <xdr:cNvPicPr>
          <a:picLocks noChangeAspect="1"/>
        </xdr:cNvPicPr>
      </xdr:nvPicPr>
      <xdr:blipFill>
        <a:blip xmlns:r="http://schemas.openxmlformats.org/officeDocument/2006/relationships" r:embed="rId1"/>
        <a:stretch>
          <a:fillRect/>
        </a:stretch>
      </xdr:blipFill>
      <xdr:spPr>
        <a:xfrm>
          <a:off x="5665723" y="40005"/>
          <a:ext cx="862711" cy="577215"/>
        </a:xfrm>
        <a:prstGeom prst="rect">
          <a:avLst/>
        </a:prstGeom>
      </xdr:spPr>
    </xdr:pic>
    <xdr:clientData/>
  </xdr:twoCellAnchor>
</xdr:wsDr>
</file>

<file path=xl/drawings/drawing51.xml><?xml version="1.0" encoding="utf-8"?>
<xdr:wsDr xmlns:xdr="http://schemas.openxmlformats.org/drawingml/2006/spreadsheetDrawing" xmlns:a="http://schemas.openxmlformats.org/drawingml/2006/main">
  <xdr:twoCellAnchor editAs="oneCell">
    <xdr:from>
      <xdr:col>6</xdr:col>
      <xdr:colOff>480060</xdr:colOff>
      <xdr:row>0</xdr:row>
      <xdr:rowOff>76200</xdr:rowOff>
    </xdr:from>
    <xdr:to>
      <xdr:col>8</xdr:col>
      <xdr:colOff>-1</xdr:colOff>
      <xdr:row>1</xdr:row>
      <xdr:rowOff>0</xdr:rowOff>
    </xdr:to>
    <xdr:pic>
      <xdr:nvPicPr>
        <xdr:cNvPr id="25234472" name="il_fi" descr="http://www.nationalflaggen.de/media/flags/flagge-vereinigte-staaten-von-amerika-usa.gif">
          <a:extLst>
            <a:ext uri="{FF2B5EF4-FFF2-40B4-BE49-F238E27FC236}">
              <a16:creationId xmlns:a16="http://schemas.microsoft.com/office/drawing/2014/main" id="{84DDD58D-0442-4927-8143-16B28D28E75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80560" y="76200"/>
          <a:ext cx="769620" cy="632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2.xml><?xml version="1.0" encoding="utf-8"?>
<xdr:wsDr xmlns:xdr="http://schemas.openxmlformats.org/drawingml/2006/spreadsheetDrawing" xmlns:a="http://schemas.openxmlformats.org/drawingml/2006/main">
  <xdr:twoCellAnchor editAs="oneCell">
    <xdr:from>
      <xdr:col>16</xdr:col>
      <xdr:colOff>344805</xdr:colOff>
      <xdr:row>0</xdr:row>
      <xdr:rowOff>57150</xdr:rowOff>
    </xdr:from>
    <xdr:to>
      <xdr:col>18</xdr:col>
      <xdr:colOff>552375</xdr:colOff>
      <xdr:row>1</xdr:row>
      <xdr:rowOff>304800</xdr:rowOff>
    </xdr:to>
    <xdr:pic>
      <xdr:nvPicPr>
        <xdr:cNvPr id="25235496" name="il_fi" descr="http://www.nationalflaggen.de/media/flags/flagge-vereinigte-staaten-von-amerika-usa.gif">
          <a:extLst>
            <a:ext uri="{FF2B5EF4-FFF2-40B4-BE49-F238E27FC236}">
              <a16:creationId xmlns:a16="http://schemas.microsoft.com/office/drawing/2014/main" id="{7F6E5364-312D-4179-B4FC-58C630D2FD8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03380" y="57150"/>
          <a:ext cx="954405"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3</xdr:row>
      <xdr:rowOff>30480</xdr:rowOff>
    </xdr:from>
    <xdr:to>
      <xdr:col>11</xdr:col>
      <xdr:colOff>426720</xdr:colOff>
      <xdr:row>36</xdr:row>
      <xdr:rowOff>160020</xdr:rowOff>
    </xdr:to>
    <xdr:graphicFrame macro="">
      <xdr:nvGraphicFramePr>
        <xdr:cNvPr id="5" name="Diagramm 1">
          <a:extLst>
            <a:ext uri="{FF2B5EF4-FFF2-40B4-BE49-F238E27FC236}">
              <a16:creationId xmlns:a16="http://schemas.microsoft.com/office/drawing/2014/main" id="{7F67EF67-1D64-4023-A0B8-014250A0B8F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c:userShapes xmlns:c="http://schemas.openxmlformats.org/drawingml/2006/chart">
  <cdr:relSizeAnchor xmlns:cdr="http://schemas.openxmlformats.org/drawingml/2006/chartDrawing">
    <cdr:from>
      <cdr:x>0.67681</cdr:x>
      <cdr:y>0.87367</cdr:y>
    </cdr:from>
    <cdr:to>
      <cdr:x>0.98052</cdr:x>
      <cdr:y>0.98633</cdr:y>
    </cdr:to>
    <cdr:sp macro="" textlink="">
      <cdr:nvSpPr>
        <cdr:cNvPr id="4" name="Textfeld 1"/>
        <cdr:cNvSpPr txBox="1"/>
      </cdr:nvSpPr>
      <cdr:spPr>
        <a:xfrm xmlns:a="http://schemas.openxmlformats.org/drawingml/2006/main">
          <a:off x="4895850" y="4962525"/>
          <a:ext cx="2203944" cy="61135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r"/>
          <a:r>
            <a:rPr lang="en-GB" sz="1100">
              <a:effectLst/>
              <a:latin typeface="+mn-lt"/>
              <a:ea typeface="+mn-ea"/>
              <a:cs typeface="+mn-cs"/>
            </a:rPr>
            <a:t>* Stand vom 1. Januar 2025 im Vergleich zum </a:t>
          </a:r>
          <a:r>
            <a:rPr lang="en-GB" sz="1100" baseline="0">
              <a:effectLst/>
              <a:latin typeface="+mn-lt"/>
              <a:ea typeface="+mn-ea"/>
              <a:cs typeface="+mn-cs"/>
            </a:rPr>
            <a:t> </a:t>
          </a:r>
          <a:r>
            <a:rPr lang="en-GB" sz="1100">
              <a:effectLst/>
              <a:latin typeface="+mn-lt"/>
              <a:ea typeface="+mn-ea"/>
              <a:cs typeface="+mn-cs"/>
            </a:rPr>
            <a:t>1. Januar 2024</a:t>
          </a:r>
          <a:endParaRPr lang="en-GB" sz="1100" b="0" i="0" u="none" strike="noStrike" baseline="0">
            <a:latin typeface="+mn-lt"/>
            <a:ea typeface="+mn-ea"/>
            <a:cs typeface="+mn-cs"/>
          </a:endParaRPr>
        </a:p>
      </cdr:txBody>
    </cdr:sp>
  </cdr:relSizeAnchor>
  <cdr:relSizeAnchor xmlns:cdr="http://schemas.openxmlformats.org/drawingml/2006/chartDrawing">
    <cdr:from>
      <cdr:x>0.18196</cdr:x>
      <cdr:y>0.0412</cdr:y>
    </cdr:from>
    <cdr:to>
      <cdr:x>0.41127</cdr:x>
      <cdr:y>0.28879</cdr:y>
    </cdr:to>
    <cdr:sp macro="" textlink="">
      <cdr:nvSpPr>
        <cdr:cNvPr id="2" name="Textfeld 1"/>
        <cdr:cNvSpPr txBox="1"/>
      </cdr:nvSpPr>
      <cdr:spPr>
        <a:xfrm xmlns:a="http://schemas.openxmlformats.org/drawingml/2006/main">
          <a:off x="1418167" y="232833"/>
          <a:ext cx="2180167" cy="140758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de-DE"/>
        </a:p>
      </cdr:txBody>
    </cdr:sp>
  </cdr:relSizeAnchor>
</c:userShapes>
</file>

<file path=xl/drawings/drawing8.xml><?xml version="1.0" encoding="utf-8"?>
<xdr:wsDr xmlns:xdr="http://schemas.openxmlformats.org/drawingml/2006/spreadsheetDrawing" xmlns:a="http://schemas.openxmlformats.org/drawingml/2006/main">
  <xdr:twoCellAnchor>
    <xdr:from>
      <xdr:col>0</xdr:col>
      <xdr:colOff>0</xdr:colOff>
      <xdr:row>3</xdr:row>
      <xdr:rowOff>7620</xdr:rowOff>
    </xdr:from>
    <xdr:to>
      <xdr:col>16</xdr:col>
      <xdr:colOff>244372</xdr:colOff>
      <xdr:row>38</xdr:row>
      <xdr:rowOff>4509</xdr:rowOff>
    </xdr:to>
    <xdr:graphicFrame macro="">
      <xdr:nvGraphicFramePr>
        <xdr:cNvPr id="23" name="Diagramm 1">
          <a:extLst>
            <a:ext uri="{FF2B5EF4-FFF2-40B4-BE49-F238E27FC236}">
              <a16:creationId xmlns:a16="http://schemas.microsoft.com/office/drawing/2014/main" id="{4A267D48-03E4-4BB1-97FC-3C09FEB3487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c:userShapes xmlns:c="http://schemas.openxmlformats.org/drawingml/2006/chart">
  <cdr:relSizeAnchor xmlns:cdr="http://schemas.openxmlformats.org/drawingml/2006/chartDrawing">
    <cdr:from>
      <cdr:x>0.77515</cdr:x>
      <cdr:y>0.74903</cdr:y>
    </cdr:from>
    <cdr:to>
      <cdr:x>1</cdr:x>
      <cdr:y>0.97569</cdr:y>
    </cdr:to>
    <cdr:sp macro="" textlink="">
      <cdr:nvSpPr>
        <cdr:cNvPr id="4" name="Textfeld 1"/>
        <cdr:cNvSpPr txBox="1"/>
      </cdr:nvSpPr>
      <cdr:spPr>
        <a:xfrm xmlns:a="http://schemas.openxmlformats.org/drawingml/2006/main">
          <a:off x="8386444" y="4074523"/>
          <a:ext cx="2432622" cy="123297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en-GB" sz="1000"/>
            <a:t>* Stand vom 1. Januar 2025 im Vergleich zum 1. Januar 2024</a:t>
          </a:r>
          <a:r>
            <a:rPr lang="en-GB" sz="1000" b="0" i="0" u="none" strike="noStrike" baseline="0">
              <a:latin typeface="+mn-lt"/>
              <a:ea typeface="+mn-ea"/>
              <a:cs typeface="+mn-cs"/>
            </a:rPr>
            <a:t>. Nominale Erhöhung bereinigt um die Entwicklung der  nationalen Verbraucherpreise im Vorjahr</a:t>
          </a:r>
          <a:r>
            <a:rPr lang="en-GB" sz="1100" b="0" i="0" u="none" strike="noStrike" baseline="0">
              <a:latin typeface="+mn-lt"/>
              <a:ea typeface="+mn-ea"/>
              <a:cs typeface="+mn-cs"/>
            </a:rPr>
            <a:t>.</a:t>
          </a:r>
        </a:p>
        <a:p xmlns:a="http://schemas.openxmlformats.org/drawingml/2006/main">
          <a:pPr algn="r"/>
          <a:endParaRPr lang="en-GB" sz="1100"/>
        </a:p>
      </cdr:txBody>
    </cdr:sp>
  </cdr:relSizeAnchor>
</c:userShapes>
</file>

<file path=xl/ink/ink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3-06-01T12:15:59.733"/>
    </inkml:context>
    <inkml:brush xml:id="br0">
      <inkml:brushProperty name="width" value="0.05" units="cm"/>
      <inkml:brushProperty name="height" value="0.05" units="cm"/>
    </inkml:brush>
  </inkml:definitions>
  <inkml:trace contextRef="#ctx0" brushRef="#br0">0 0 24575</inkml:trace>
</inkml:ink>
</file>

<file path=xl/theme/theme1.xml><?xml version="1.0" encoding="utf-8"?>
<a:theme xmlns:a="http://schemas.openxmlformats.org/drawingml/2006/main" name="Larissa">
  <a:themeElements>
    <a:clrScheme name="HBS, kühl">
      <a:dk1>
        <a:sysClr val="windowText" lastClr="000000"/>
      </a:dk1>
      <a:lt1>
        <a:sysClr val="window" lastClr="FFFFFF"/>
      </a:lt1>
      <a:dk2>
        <a:srgbClr val="E30513"/>
      </a:dk2>
      <a:lt2>
        <a:srgbClr val="E4E1CD"/>
      </a:lt2>
      <a:accent1>
        <a:srgbClr val="5FBBC9"/>
      </a:accent1>
      <a:accent2>
        <a:srgbClr val="408188"/>
      </a:accent2>
      <a:accent3>
        <a:srgbClr val="7AB0CD"/>
      </a:accent3>
      <a:accent4>
        <a:srgbClr val="0082AD"/>
      </a:accent4>
      <a:accent5>
        <a:srgbClr val="004965"/>
      </a:accent5>
      <a:accent6>
        <a:srgbClr val="929186"/>
      </a:accent6>
      <a:hlink>
        <a:srgbClr val="000000"/>
      </a:hlink>
      <a:folHlink>
        <a:srgbClr val="00000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13.bin"/><Relationship Id="rId2" Type="http://schemas.openxmlformats.org/officeDocument/2006/relationships/hyperlink" Target="https://www.salairesminimums.be/history.html?jcId=cf2e07ee4e76fa89014e7734edb3052c" TargetMode="External"/><Relationship Id="rId1" Type="http://schemas.openxmlformats.org/officeDocument/2006/relationships/hyperlink" Target="https://cnt-nar.be/sites/default/files/documents/fr/MONTANTS%20CCT-2025-02-01_0.pdf" TargetMode="External"/><Relationship Id="rId5" Type="http://schemas.openxmlformats.org/officeDocument/2006/relationships/vmlDrawing" Target="../drawings/vmlDrawing12.vml"/><Relationship Id="rId4" Type="http://schemas.openxmlformats.org/officeDocument/2006/relationships/drawing" Target="../drawings/drawing11.xml"/></Relationships>
</file>

<file path=xl/worksheets/_rels/sheet14.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14.bin"/><Relationship Id="rId1" Type="http://schemas.openxmlformats.org/officeDocument/2006/relationships/hyperlink" Target="https://www.parliament.bg/en/news/ID/5889" TargetMode="External"/><Relationship Id="rId4" Type="http://schemas.openxmlformats.org/officeDocument/2006/relationships/vmlDrawing" Target="../drawings/vmlDrawing13.vml"/></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15.bin"/><Relationship Id="rId1" Type="http://schemas.openxmlformats.org/officeDocument/2006/relationships/hyperlink" Target="https://www.bundesregierung.de/breg-de/themen/arbeit-und-soziales/mindestlohn-steigt-2223632" TargetMode="External"/><Relationship Id="rId4" Type="http://schemas.openxmlformats.org/officeDocument/2006/relationships/vmlDrawing" Target="../drawings/vmlDrawing14.vml"/></Relationships>
</file>

<file path=xl/worksheets/_rels/sheet16.xml.rels><?xml version="1.0" encoding="UTF-8" standalone="yes"?>
<Relationships xmlns="http://schemas.openxmlformats.org/package/2006/relationships"><Relationship Id="rId3" Type="http://schemas.openxmlformats.org/officeDocument/2006/relationships/hyperlink" Target="https://www.emta.ee/eraklient/maksud-ja-tasumine/tulu-deklareerimine/maksumaarad" TargetMode="External"/><Relationship Id="rId2" Type="http://schemas.openxmlformats.org/officeDocument/2006/relationships/hyperlink" Target="http://www.wageindicator.org/main/salary/minimum-wage/estonia" TargetMode="External"/><Relationship Id="rId1" Type="http://schemas.openxmlformats.org/officeDocument/2006/relationships/hyperlink" Target="http://www.wageindicator.org/main/salary/minimum-wage/estonia" TargetMode="External"/><Relationship Id="rId6" Type="http://schemas.openxmlformats.org/officeDocument/2006/relationships/vmlDrawing" Target="../drawings/vmlDrawing15.vml"/><Relationship Id="rId5" Type="http://schemas.openxmlformats.org/officeDocument/2006/relationships/drawing" Target="../drawings/drawing14.xml"/><Relationship Id="rId4"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printerSettings" Target="../printerSettings/printerSettings17.bin"/><Relationship Id="rId2" Type="http://schemas.openxmlformats.org/officeDocument/2006/relationships/hyperlink" Target="https://www.insee.fr/fr/statistiques/1375188" TargetMode="External"/><Relationship Id="rId1" Type="http://schemas.openxmlformats.org/officeDocument/2006/relationships/hyperlink" Target="https://www.service-public.fr/particuliers/actualites/A13740" TargetMode="External"/><Relationship Id="rId5" Type="http://schemas.openxmlformats.org/officeDocument/2006/relationships/vmlDrawing" Target="../drawings/vmlDrawing16.vml"/><Relationship Id="rId4" Type="http://schemas.openxmlformats.org/officeDocument/2006/relationships/drawing" Target="../drawings/drawing15.xml"/></Relationships>
</file>

<file path=xl/worksheets/_rels/sheet18.xml.rels><?xml version="1.0" encoding="UTF-8" standalone="yes"?>
<Relationships xmlns="http://schemas.openxmlformats.org/package/2006/relationships"><Relationship Id="rId3" Type="http://schemas.openxmlformats.org/officeDocument/2006/relationships/printerSettings" Target="../printerSettings/printerSettings18.bin"/><Relationship Id="rId2" Type="http://schemas.openxmlformats.org/officeDocument/2006/relationships/hyperlink" Target="https://ypergasias.gov.gr/ergasiakes-scheseis/syllogikes-ergasiakes-sxeseis/katotatos-misthos/" TargetMode="External"/><Relationship Id="rId1" Type="http://schemas.openxmlformats.org/officeDocument/2006/relationships/hyperlink" Target="https://www.ethnos.gr/Politics/article/181765/mhtsotakhsokatotatosmisthosthaayxhtheidyoforesto2022" TargetMode="External"/><Relationship Id="rId5" Type="http://schemas.openxmlformats.org/officeDocument/2006/relationships/vmlDrawing" Target="../drawings/vmlDrawing17.vml"/><Relationship Id="rId4" Type="http://schemas.openxmlformats.org/officeDocument/2006/relationships/drawing" Target="../drawings/drawing16.xml"/></Relationships>
</file>

<file path=xl/worksheets/_rels/sheet19.xml.rels><?xml version="1.0" encoding="UTF-8" standalone="yes"?>
<Relationships xmlns="http://schemas.openxmlformats.org/package/2006/relationships"><Relationship Id="rId3" Type="http://schemas.openxmlformats.org/officeDocument/2006/relationships/drawing" Target="../drawings/drawing17.xml"/><Relationship Id="rId2" Type="http://schemas.openxmlformats.org/officeDocument/2006/relationships/printerSettings" Target="../printerSettings/printerSettings19.bin"/><Relationship Id="rId1" Type="http://schemas.openxmlformats.org/officeDocument/2006/relationships/hyperlink" Target="http://www.citizensinformation.ie/en/employment/employment_rights_and_conditions/pay_and_employment/pay_inc_min_wage.html" TargetMode="External"/><Relationship Id="rId4" Type="http://schemas.openxmlformats.org/officeDocument/2006/relationships/vmlDrawing" Target="../drawings/vmlDrawing18.vm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drawing" Target="../drawings/drawing18.xml"/><Relationship Id="rId2" Type="http://schemas.openxmlformats.org/officeDocument/2006/relationships/printerSettings" Target="../printerSettings/printerSettings20.bin"/><Relationship Id="rId1" Type="http://schemas.openxmlformats.org/officeDocument/2006/relationships/hyperlink" Target="https://narodne-novine.nn.hr/clanci/sluzbeni/2021_10_117_2008.html" TargetMode="External"/><Relationship Id="rId4" Type="http://schemas.openxmlformats.org/officeDocument/2006/relationships/vmlDrawing" Target="../drawings/vmlDrawing19.v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19.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3" Type="http://schemas.openxmlformats.org/officeDocument/2006/relationships/drawing" Target="../drawings/drawing20.xml"/><Relationship Id="rId2" Type="http://schemas.openxmlformats.org/officeDocument/2006/relationships/printerSettings" Target="../printerSettings/printerSettings22.bin"/><Relationship Id="rId1" Type="http://schemas.openxmlformats.org/officeDocument/2006/relationships/hyperlink" Target="https://www.tagidas.lt/savadai/9003/" TargetMode="External"/><Relationship Id="rId4" Type="http://schemas.openxmlformats.org/officeDocument/2006/relationships/vmlDrawing" Target="../drawings/vmlDrawing21.vml"/></Relationships>
</file>

<file path=xl/worksheets/_rels/sheet23.xml.rels><?xml version="1.0" encoding="UTF-8" standalone="yes"?>
<Relationships xmlns="http://schemas.openxmlformats.org/package/2006/relationships"><Relationship Id="rId3" Type="http://schemas.openxmlformats.org/officeDocument/2006/relationships/drawing" Target="../drawings/drawing21.xml"/><Relationship Id="rId2" Type="http://schemas.openxmlformats.org/officeDocument/2006/relationships/printerSettings" Target="../printerSettings/printerSettings23.bin"/><Relationship Id="rId1" Type="http://schemas.openxmlformats.org/officeDocument/2006/relationships/hyperlink" Target="https://ccss.public.lu/fr/parametres-sociaux.html" TargetMode="External"/></Relationships>
</file>

<file path=xl/worksheets/_rels/sheet24.xml.rels><?xml version="1.0" encoding="UTF-8" standalone="yes"?>
<Relationships xmlns="http://schemas.openxmlformats.org/package/2006/relationships"><Relationship Id="rId3" Type="http://schemas.openxmlformats.org/officeDocument/2006/relationships/printerSettings" Target="../printerSettings/printerSettings24.bin"/><Relationship Id="rId2" Type="http://schemas.openxmlformats.org/officeDocument/2006/relationships/hyperlink" Target="http://justiceservices.gov.mt/DownloadDocument.aspx?app=lp&amp;itemid=29899&amp;l=1" TargetMode="External"/><Relationship Id="rId1" Type="http://schemas.openxmlformats.org/officeDocument/2006/relationships/hyperlink" Target="https://dier.gov.mt/en/Employment-Conditions/Wages/Pages/National-Minimum-Wage.aspx" TargetMode="External"/><Relationship Id="rId5" Type="http://schemas.openxmlformats.org/officeDocument/2006/relationships/vmlDrawing" Target="../drawings/vmlDrawing22.vml"/><Relationship Id="rId4" Type="http://schemas.openxmlformats.org/officeDocument/2006/relationships/drawing" Target="../drawings/drawing22.xml"/></Relationships>
</file>

<file path=xl/worksheets/_rels/sheet25.xml.rels><?xml version="1.0" encoding="UTF-8" standalone="yes"?>
<Relationships xmlns="http://schemas.openxmlformats.org/package/2006/relationships"><Relationship Id="rId3" Type="http://schemas.openxmlformats.org/officeDocument/2006/relationships/printerSettings" Target="../printerSettings/printerSettings25.bin"/><Relationship Id="rId2" Type="http://schemas.openxmlformats.org/officeDocument/2006/relationships/hyperlink" Target="https://minimumloon.nl/" TargetMode="External"/><Relationship Id="rId1" Type="http://schemas.openxmlformats.org/officeDocument/2006/relationships/hyperlink" Target="https://www.rijksoverheid.nl/onderwerpen/minimumloon" TargetMode="External"/><Relationship Id="rId5" Type="http://schemas.openxmlformats.org/officeDocument/2006/relationships/vmlDrawing" Target="../drawings/vmlDrawing23.vml"/><Relationship Id="rId4" Type="http://schemas.openxmlformats.org/officeDocument/2006/relationships/drawing" Target="../drawings/drawing23.xml"/></Relationships>
</file>

<file path=xl/worksheets/_rels/sheet26.xml.rels><?xml version="1.0" encoding="UTF-8" standalone="yes"?>
<Relationships xmlns="http://schemas.openxmlformats.org/package/2006/relationships"><Relationship Id="rId3" Type="http://schemas.openxmlformats.org/officeDocument/2006/relationships/printerSettings" Target="../printerSettings/printerSettings26.bin"/><Relationship Id="rId2" Type="http://schemas.openxmlformats.org/officeDocument/2006/relationships/hyperlink" Target="https://www.gov.pl/web/family/minimum-wage" TargetMode="External"/><Relationship Id="rId1" Type="http://schemas.openxmlformats.org/officeDocument/2006/relationships/hyperlink" Target="https://poradnik.ngo.pl/minimalna-stawka-godzinowa-umowazlecenie-i-samozatrudnienie" TargetMode="External"/><Relationship Id="rId5" Type="http://schemas.openxmlformats.org/officeDocument/2006/relationships/vmlDrawing" Target="../drawings/vmlDrawing24.vml"/><Relationship Id="rId4" Type="http://schemas.openxmlformats.org/officeDocument/2006/relationships/drawing" Target="../drawings/drawing24.xml"/></Relationships>
</file>

<file path=xl/worksheets/_rels/sheet27.xml.rels><?xml version="1.0" encoding="UTF-8" standalone="yes"?>
<Relationships xmlns="http://schemas.openxmlformats.org/package/2006/relationships"><Relationship Id="rId3" Type="http://schemas.openxmlformats.org/officeDocument/2006/relationships/drawing" Target="../drawings/drawing25.xml"/><Relationship Id="rId2" Type="http://schemas.openxmlformats.org/officeDocument/2006/relationships/printerSettings" Target="../printerSettings/printerSettings27.bin"/><Relationship Id="rId1" Type="http://schemas.openxmlformats.org/officeDocument/2006/relationships/hyperlink" Target="https://www.dgert.gov.pt/evolucao-da-remuneracao-minima-mensal-garantida-rmmg" TargetMode="External"/><Relationship Id="rId4" Type="http://schemas.openxmlformats.org/officeDocument/2006/relationships/vmlDrawing" Target="../drawings/vmlDrawing25.vml"/></Relationships>
</file>

<file path=xl/worksheets/_rels/sheet28.xml.rels><?xml version="1.0" encoding="UTF-8" standalone="yes"?>
<Relationships xmlns="http://schemas.openxmlformats.org/package/2006/relationships"><Relationship Id="rId3" Type="http://schemas.openxmlformats.org/officeDocument/2006/relationships/drawing" Target="../drawings/drawing26.xml"/><Relationship Id="rId2" Type="http://schemas.openxmlformats.org/officeDocument/2006/relationships/printerSettings" Target="../printerSettings/printerSettings28.bin"/><Relationship Id="rId1" Type="http://schemas.openxmlformats.org/officeDocument/2006/relationships/hyperlink" Target="https://wageindicator.org/salary/minimum-wage/romania" TargetMode="External"/><Relationship Id="rId4" Type="http://schemas.openxmlformats.org/officeDocument/2006/relationships/vmlDrawing" Target="../drawings/vmlDrawing26.vml"/></Relationships>
</file>

<file path=xl/worksheets/_rels/sheet29.xml.rels><?xml version="1.0" encoding="UTF-8" standalone="yes"?>
<Relationships xmlns="http://schemas.openxmlformats.org/package/2006/relationships"><Relationship Id="rId3" Type="http://schemas.openxmlformats.org/officeDocument/2006/relationships/hyperlink" Target="https://www-gov-si.translate.goog/novice/2025-01-24-visja-minimalna-placa/?_x_tr_sl=sl&amp;_x_tr_tl=de&amp;_x_tr_hl=de&amp;_x_tr_pto=sc" TargetMode="External"/><Relationship Id="rId2" Type="http://schemas.openxmlformats.org/officeDocument/2006/relationships/hyperlink" Target="https://www.gov.si/teme/minimalna-placa/" TargetMode="External"/><Relationship Id="rId1" Type="http://schemas.openxmlformats.org/officeDocument/2006/relationships/hyperlink" Target="https://data.si/blog/minimalna-placa-v-2023-2/" TargetMode="External"/><Relationship Id="rId6" Type="http://schemas.openxmlformats.org/officeDocument/2006/relationships/vmlDrawing" Target="../drawings/vmlDrawing27.vml"/><Relationship Id="rId5" Type="http://schemas.openxmlformats.org/officeDocument/2006/relationships/drawing" Target="../drawings/drawing27.xml"/><Relationship Id="rId4"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printerSettings" Target="../printerSettings/printerSettings30.bin"/><Relationship Id="rId2" Type="http://schemas.openxmlformats.org/officeDocument/2006/relationships/hyperlink" Target="https://www.minimalnamzda.sk/" TargetMode="External"/><Relationship Id="rId1" Type="http://schemas.openxmlformats.org/officeDocument/2006/relationships/hyperlink" Target="http://www.danovecentrum.sk/clanok-z-titulky/minimalna-mzda-aktualne.htm" TargetMode="External"/><Relationship Id="rId5" Type="http://schemas.openxmlformats.org/officeDocument/2006/relationships/vmlDrawing" Target="../drawings/vmlDrawing28.vml"/><Relationship Id="rId4" Type="http://schemas.openxmlformats.org/officeDocument/2006/relationships/drawing" Target="../drawings/drawing28.xml"/></Relationships>
</file>

<file path=xl/worksheets/_rels/sheet31.xml.rels><?xml version="1.0" encoding="UTF-8" standalone="yes"?>
<Relationships xmlns="http://schemas.openxmlformats.org/package/2006/relationships"><Relationship Id="rId3" Type="http://schemas.openxmlformats.org/officeDocument/2006/relationships/drawing" Target="../drawings/drawing29.xml"/><Relationship Id="rId2" Type="http://schemas.openxmlformats.org/officeDocument/2006/relationships/printerSettings" Target="../printerSettings/printerSettings31.bin"/><Relationship Id="rId1" Type="http://schemas.openxmlformats.org/officeDocument/2006/relationships/hyperlink" Target="http://www.salariominimo.es/" TargetMode="External"/><Relationship Id="rId4" Type="http://schemas.openxmlformats.org/officeDocument/2006/relationships/vmlDrawing" Target="../drawings/vmlDrawing29.vml"/></Relationships>
</file>

<file path=xl/worksheets/_rels/sheet32.xml.rels><?xml version="1.0" encoding="UTF-8" standalone="yes"?>
<Relationships xmlns="http://schemas.openxmlformats.org/package/2006/relationships"><Relationship Id="rId3" Type="http://schemas.openxmlformats.org/officeDocument/2006/relationships/drawing" Target="../drawings/drawing30.xml"/><Relationship Id="rId2" Type="http://schemas.openxmlformats.org/officeDocument/2006/relationships/printerSettings" Target="../printerSettings/printerSettings32.bin"/><Relationship Id="rId1" Type="http://schemas.openxmlformats.org/officeDocument/2006/relationships/hyperlink" Target="https://www.mpsv.cz/web/cz/minimalni-mzda" TargetMode="External"/><Relationship Id="rId4" Type="http://schemas.openxmlformats.org/officeDocument/2006/relationships/vmlDrawing" Target="../drawings/vmlDrawing30.vml"/></Relationships>
</file>

<file path=xl/worksheets/_rels/sheet33.xml.rels><?xml version="1.0" encoding="UTF-8" standalone="yes"?>
<Relationships xmlns="http://schemas.openxmlformats.org/package/2006/relationships"><Relationship Id="rId3" Type="http://schemas.openxmlformats.org/officeDocument/2006/relationships/printerSettings" Target="../printerSettings/printerSettings33.bin"/><Relationship Id="rId2" Type="http://schemas.openxmlformats.org/officeDocument/2006/relationships/hyperlink" Target="https://magyarkozlony.hu/dokumentumok/b67f170c4a59331ea671722123425a8b57fe7b8e/megtekintes" TargetMode="External"/><Relationship Id="rId1" Type="http://schemas.openxmlformats.org/officeDocument/2006/relationships/hyperlink" Target="https://wageindicator.org/salary/minimum-wage/hungary" TargetMode="External"/><Relationship Id="rId5" Type="http://schemas.openxmlformats.org/officeDocument/2006/relationships/vmlDrawing" Target="../drawings/vmlDrawing31.vml"/><Relationship Id="rId4" Type="http://schemas.openxmlformats.org/officeDocument/2006/relationships/drawing" Target="../drawings/drawing31.xml"/></Relationships>
</file>

<file path=xl/worksheets/_rels/sheet34.xml.rels><?xml version="1.0" encoding="UTF-8" standalone="yes"?>
<Relationships xmlns="http://schemas.openxmlformats.org/package/2006/relationships"><Relationship Id="rId3" Type="http://schemas.openxmlformats.org/officeDocument/2006/relationships/drawing" Target="../drawings/drawing32.xml"/><Relationship Id="rId2" Type="http://schemas.openxmlformats.org/officeDocument/2006/relationships/printerSettings" Target="../printerSettings/printerSettings34.bin"/><Relationship Id="rId1" Type="http://schemas.openxmlformats.org/officeDocument/2006/relationships/hyperlink" Target="https://www.mlsi.gov.cy/mlsi/dlr/dlr.nsf/All/1BC7DC1FA85737B9C22586870039FD04?OpenDocument" TargetMode="External"/></Relationships>
</file>

<file path=xl/worksheets/_rels/sheet35.xml.rels><?xml version="1.0" encoding="UTF-8" standalone="yes"?>
<Relationships xmlns="http://schemas.openxmlformats.org/package/2006/relationships"><Relationship Id="rId3" Type="http://schemas.openxmlformats.org/officeDocument/2006/relationships/drawing" Target="../drawings/drawing33.xml"/><Relationship Id="rId2" Type="http://schemas.openxmlformats.org/officeDocument/2006/relationships/printerSettings" Target="../printerSettings/printerSettings35.bin"/><Relationship Id="rId1" Type="http://schemas.openxmlformats.org/officeDocument/2006/relationships/hyperlink" Target="https://wageindicator.org/salary/minimum-wage/albania" TargetMode="External"/><Relationship Id="rId4" Type="http://schemas.openxmlformats.org/officeDocument/2006/relationships/vmlDrawing" Target="../drawings/vmlDrawing32.vml"/></Relationships>
</file>

<file path=xl/worksheets/_rels/sheet36.xml.rels><?xml version="1.0" encoding="UTF-8" standalone="yes"?>
<Relationships xmlns="http://schemas.openxmlformats.org/package/2006/relationships"><Relationship Id="rId3" Type="http://schemas.openxmlformats.org/officeDocument/2006/relationships/drawing" Target="../drawings/drawing34.xml"/><Relationship Id="rId2" Type="http://schemas.openxmlformats.org/officeDocument/2006/relationships/printerSettings" Target="../printerSettings/printerSettings36.bin"/><Relationship Id="rId1" Type="http://schemas.openxmlformats.org/officeDocument/2006/relationships/hyperlink" Target="https://www.gov.uk/national-minimum-wage-rates" TargetMode="External"/><Relationship Id="rId4" Type="http://schemas.openxmlformats.org/officeDocument/2006/relationships/vmlDrawing" Target="../drawings/vmlDrawing33.vml"/></Relationships>
</file>

<file path=xl/worksheets/_rels/sheet37.xml.rels><?xml version="1.0" encoding="UTF-8" standalone="yes"?>
<Relationships xmlns="http://schemas.openxmlformats.org/package/2006/relationships"><Relationship Id="rId3" Type="http://schemas.openxmlformats.org/officeDocument/2006/relationships/drawing" Target="../drawings/drawing35.xml"/><Relationship Id="rId2" Type="http://schemas.openxmlformats.org/officeDocument/2006/relationships/printerSettings" Target="../printerSettings/printerSettings37.bin"/><Relationship Id="rId1" Type="http://schemas.openxmlformats.org/officeDocument/2006/relationships/hyperlink" Target="https://gov.md/en/content/moldovan-government-approved-draft-state-budget-law-2025" TargetMode="External"/><Relationship Id="rId4" Type="http://schemas.openxmlformats.org/officeDocument/2006/relationships/vmlDrawing" Target="../drawings/vmlDrawing34.vml"/></Relationships>
</file>

<file path=xl/worksheets/_rels/sheet38.xml.rels><?xml version="1.0" encoding="UTF-8" standalone="yes"?>
<Relationships xmlns="http://schemas.openxmlformats.org/package/2006/relationships"><Relationship Id="rId3" Type="http://schemas.openxmlformats.org/officeDocument/2006/relationships/printerSettings" Target="../printerSettings/printerSettings38.bin"/><Relationship Id="rId2" Type="http://schemas.openxmlformats.org/officeDocument/2006/relationships/hyperlink" Target="https://www.ilo.org/resource/other/updating-minimum-monthly-basic-pay-or-wage-figure-able-seafarers-april-2025" TargetMode="External"/><Relationship Id="rId1" Type="http://schemas.openxmlformats.org/officeDocument/2006/relationships/hyperlink" Target="https://wageindicator.org/salary/minimum-wage/north-macedonia" TargetMode="External"/><Relationship Id="rId5" Type="http://schemas.openxmlformats.org/officeDocument/2006/relationships/vmlDrawing" Target="../drawings/vmlDrawing35.vml"/><Relationship Id="rId4" Type="http://schemas.openxmlformats.org/officeDocument/2006/relationships/drawing" Target="../drawings/drawing36.xml"/></Relationships>
</file>

<file path=xl/worksheets/_rels/sheet39.xml.rels><?xml version="1.0" encoding="UTF-8" standalone="yes"?>
<Relationships xmlns="http://schemas.openxmlformats.org/package/2006/relationships"><Relationship Id="rId3" Type="http://schemas.openxmlformats.org/officeDocument/2006/relationships/printerSettings" Target="../printerSettings/printerSettings39.bin"/><Relationship Id="rId2" Type="http://schemas.openxmlformats.org/officeDocument/2006/relationships/hyperlink" Target="https://www.dailysabah.com/business/economy/turkiye-raises-minimum-wage-by-30-for-2025" TargetMode="External"/><Relationship Id="rId1" Type="http://schemas.openxmlformats.org/officeDocument/2006/relationships/hyperlink" Target="https://wageindicator.org/salary/minimum-wage/turkey" TargetMode="External"/><Relationship Id="rId5" Type="http://schemas.openxmlformats.org/officeDocument/2006/relationships/vmlDrawing" Target="../drawings/vmlDrawing36.vml"/><Relationship Id="rId4" Type="http://schemas.openxmlformats.org/officeDocument/2006/relationships/drawing" Target="../drawings/drawing37.x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8" Type="http://schemas.openxmlformats.org/officeDocument/2006/relationships/vmlDrawing" Target="../drawings/vmlDrawing37.vml"/><Relationship Id="rId3" Type="http://schemas.openxmlformats.org/officeDocument/2006/relationships/hyperlink" Target="https://yuridicheskaya-konsultaciya.ru/mrot-v-sankt-petersburge-minimalnaya-zarabotnaya-plata.html" TargetMode="External"/><Relationship Id="rId7" Type="http://schemas.openxmlformats.org/officeDocument/2006/relationships/drawing" Target="../drawings/drawing38.xml"/><Relationship Id="rId2" Type="http://schemas.openxmlformats.org/officeDocument/2006/relationships/hyperlink" Target="https://yuridicheskaya--konsultaciya-ru.translate.goog/mrot-v-moskve-minimalnaya-zarabotnaya-plata.html?_x_tr_sl=ru&amp;_x_tr_tl=de&amp;_x_tr_hl=de&amp;_x_tr_pto=op,sc" TargetMode="External"/><Relationship Id="rId1" Type="http://schemas.openxmlformats.org/officeDocument/2006/relationships/hyperlink" Target="https://vremya-ne-zhdet.ru/ofisnaya-rabota/mrot-minimalnyy-razmer-oplaty-truda-po-godam/" TargetMode="External"/><Relationship Id="rId6" Type="http://schemas.openxmlformats.org/officeDocument/2006/relationships/printerSettings" Target="../printerSettings/printerSettings40.bin"/><Relationship Id="rId5" Type="http://schemas.openxmlformats.org/officeDocument/2006/relationships/hyperlink" Target="http://www.consultant.ru/document/cons_doc_LAW_291114/" TargetMode="External"/><Relationship Id="rId4" Type="http://schemas.openxmlformats.org/officeDocument/2006/relationships/hyperlink" Target="https://assistentus.ru/mrot/v-sankt-peterburge/" TargetMode="External"/></Relationships>
</file>

<file path=xl/worksheets/_rels/sheet41.xml.rels><?xml version="1.0" encoding="UTF-8" standalone="yes"?>
<Relationships xmlns="http://schemas.openxmlformats.org/package/2006/relationships"><Relationship Id="rId3" Type="http://schemas.openxmlformats.org/officeDocument/2006/relationships/hyperlink" Target="https://normativ.kontur.ru/document?moduleId=41&amp;documentId=249933" TargetMode="External"/><Relationship Id="rId7" Type="http://schemas.openxmlformats.org/officeDocument/2006/relationships/vmlDrawing" Target="../drawings/vmlDrawing38.vml"/><Relationship Id="rId2" Type="http://schemas.openxmlformats.org/officeDocument/2006/relationships/hyperlink" Target="http://www.consultant.ru/document/cons_doc_LAW_291114/" TargetMode="External"/><Relationship Id="rId1" Type="http://schemas.openxmlformats.org/officeDocument/2006/relationships/hyperlink" Target="http://www.consultant.ru/document/cons_doc_LAW_291114/" TargetMode="External"/><Relationship Id="rId6" Type="http://schemas.openxmlformats.org/officeDocument/2006/relationships/drawing" Target="../drawings/drawing39.xml"/><Relationship Id="rId5" Type="http://schemas.openxmlformats.org/officeDocument/2006/relationships/printerSettings" Target="../printerSettings/printerSettings41.bin"/><Relationship Id="rId4" Type="http://schemas.openxmlformats.org/officeDocument/2006/relationships/hyperlink" Target="http://www.consultant.ru/document/cons_doc_LAW_291114/" TargetMode="External"/></Relationships>
</file>

<file path=xl/worksheets/_rels/sheet42.xml.rels><?xml version="1.0" encoding="UTF-8" standalone="yes"?>
<Relationships xmlns="http://schemas.openxmlformats.org/package/2006/relationships"><Relationship Id="rId3" Type="http://schemas.openxmlformats.org/officeDocument/2006/relationships/vmlDrawing" Target="../drawings/vmlDrawing39.vml"/><Relationship Id="rId2" Type="http://schemas.openxmlformats.org/officeDocument/2006/relationships/drawing" Target="../drawings/drawing40.x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3" Type="http://schemas.openxmlformats.org/officeDocument/2006/relationships/hyperlink" Target="https://iaf.kiev.ua/en/news/minimalna-zarplata-v-ukrajini-shcho-zminitsya-z-1-kvitnya" TargetMode="External"/><Relationship Id="rId2" Type="http://schemas.openxmlformats.org/officeDocument/2006/relationships/hyperlink" Target="https://index.minfin.com.ua/ua/labour/salary/min/" TargetMode="External"/><Relationship Id="rId1" Type="http://schemas.openxmlformats.org/officeDocument/2006/relationships/hyperlink" Target="https://zt.tax.gov.ua/media-ark/news-ark/644498.html" TargetMode="External"/><Relationship Id="rId6" Type="http://schemas.openxmlformats.org/officeDocument/2006/relationships/vmlDrawing" Target="../drawings/vmlDrawing40.vml"/><Relationship Id="rId5" Type="http://schemas.openxmlformats.org/officeDocument/2006/relationships/drawing" Target="../drawings/drawing41.xml"/><Relationship Id="rId4"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3" Type="http://schemas.openxmlformats.org/officeDocument/2006/relationships/hyperlink" Target="https://www.boletinoficial.gob.ar/detalleAviso/primera/276681/20221129" TargetMode="External"/><Relationship Id="rId7" Type="http://schemas.openxmlformats.org/officeDocument/2006/relationships/vmlDrawing" Target="../drawings/vmlDrawing41.vml"/><Relationship Id="rId2" Type="http://schemas.openxmlformats.org/officeDocument/2006/relationships/hyperlink" Target="https://www.argentina.gob.ar/trabajo/consejodelsalario" TargetMode="External"/><Relationship Id="rId1" Type="http://schemas.openxmlformats.org/officeDocument/2006/relationships/hyperlink" Target="https://elsalario.com.ar/Salario/salario-minimo/" TargetMode="External"/><Relationship Id="rId6" Type="http://schemas.openxmlformats.org/officeDocument/2006/relationships/drawing" Target="../drawings/drawing42.xml"/><Relationship Id="rId5" Type="http://schemas.openxmlformats.org/officeDocument/2006/relationships/printerSettings" Target="../printerSettings/printerSettings44.bin"/><Relationship Id="rId4" Type="http://schemas.openxmlformats.org/officeDocument/2006/relationships/hyperlink" Target="https://www.boletinoficial.gob.ar/detalleAviso/primera/250068/20210927" TargetMode="External"/></Relationships>
</file>

<file path=xl/worksheets/_rels/sheet45.xml.rels><?xml version="1.0" encoding="UTF-8" standalone="yes"?>
<Relationships xmlns="http://schemas.openxmlformats.org/package/2006/relationships"><Relationship Id="rId3" Type="http://schemas.openxmlformats.org/officeDocument/2006/relationships/drawing" Target="../drawings/drawing43.xml"/><Relationship Id="rId2" Type="http://schemas.openxmlformats.org/officeDocument/2006/relationships/printerSettings" Target="../printerSettings/printerSettings45.bin"/><Relationship Id="rId1" Type="http://schemas.openxmlformats.org/officeDocument/2006/relationships/hyperlink" Target="https://www.fairwork.gov.au/pay-and-wages/minimum-wages" TargetMode="External"/><Relationship Id="rId4" Type="http://schemas.openxmlformats.org/officeDocument/2006/relationships/vmlDrawing" Target="../drawings/vmlDrawing42.vml"/></Relationships>
</file>

<file path=xl/worksheets/_rels/sheet46.xml.rels><?xml version="1.0" encoding="UTF-8" standalone="yes"?>
<Relationships xmlns="http://schemas.openxmlformats.org/package/2006/relationships"><Relationship Id="rId3" Type="http://schemas.openxmlformats.org/officeDocument/2006/relationships/hyperlink" Target="https://www.gov.br/planalto/pt-br/acompanhe-o-planalto/noticias/2024/12/presidente-assina-decreto-que-reajusta-salario-minimo-para-r-1.518" TargetMode="External"/><Relationship Id="rId7" Type="http://schemas.openxmlformats.org/officeDocument/2006/relationships/vmlDrawing" Target="../drawings/vmlDrawing43.vml"/><Relationship Id="rId2" Type="http://schemas.openxmlformats.org/officeDocument/2006/relationships/hyperlink" Target="https://www.contabeis.com.br/tabelas/salario-minimo/" TargetMode="External"/><Relationship Id="rId1" Type="http://schemas.openxmlformats.org/officeDocument/2006/relationships/hyperlink" Target="https://www.gov.br/pt-br/noticias/financas-impostos-e-gestao-publica/2022/12/ministerio-da-economia-aumenta-valor-de-salario-minimo-para-2023" TargetMode="External"/><Relationship Id="rId6" Type="http://schemas.openxmlformats.org/officeDocument/2006/relationships/drawing" Target="../drawings/drawing44.xml"/><Relationship Id="rId5" Type="http://schemas.openxmlformats.org/officeDocument/2006/relationships/printerSettings" Target="../printerSettings/printerSettings46.bin"/><Relationship Id="rId4" Type="http://schemas.openxmlformats.org/officeDocument/2006/relationships/hyperlink" Target="https://www.planalto.gov.br/ccivil_03/_ato2023-2026/2023/decreto/D11864.htm" TargetMode="External"/></Relationships>
</file>

<file path=xl/worksheets/_rels/sheet47.xml.rels><?xml version="1.0" encoding="UTF-8" standalone="yes"?>
<Relationships xmlns="http://schemas.openxmlformats.org/package/2006/relationships"><Relationship Id="rId3" Type="http://schemas.openxmlformats.org/officeDocument/2006/relationships/printerSettings" Target="../printerSettings/printerSettings47.bin"/><Relationship Id="rId2" Type="http://schemas.openxmlformats.org/officeDocument/2006/relationships/hyperlink" Target="https://wageindicator.org/salary/minimum-wage/japan" TargetMode="External"/><Relationship Id="rId1" Type="http://schemas.openxmlformats.org/officeDocument/2006/relationships/hyperlink" Target="https://www.mhlw.go.jp/stf/seisakunitsuite/bunya/koyou_roudou/roudoukijun/minimumichiran/index.html" TargetMode="External"/><Relationship Id="rId5" Type="http://schemas.openxmlformats.org/officeDocument/2006/relationships/vmlDrawing" Target="../drawings/vmlDrawing44.vml"/><Relationship Id="rId4" Type="http://schemas.openxmlformats.org/officeDocument/2006/relationships/drawing" Target="../drawings/drawing45.xml"/></Relationships>
</file>

<file path=xl/worksheets/_rels/sheet48.xml.rels><?xml version="1.0" encoding="UTF-8" standalone="yes"?>
<Relationships xmlns="http://schemas.openxmlformats.org/package/2006/relationships"><Relationship Id="rId3" Type="http://schemas.openxmlformats.org/officeDocument/2006/relationships/printerSettings" Target="../printerSettings/printerSettings48.bin"/><Relationship Id="rId2" Type="http://schemas.openxmlformats.org/officeDocument/2006/relationships/hyperlink" Target="https://www.canada.ca/en/employment-social-development/news/2024/03/federal-minimum-wage-rising-to-1730-per-hour-on-april-1.html" TargetMode="External"/><Relationship Id="rId1" Type="http://schemas.openxmlformats.org/officeDocument/2006/relationships/hyperlink" Target="http://www.retailcouncil.org/quickfacts/minimum-wage" TargetMode="External"/><Relationship Id="rId5" Type="http://schemas.openxmlformats.org/officeDocument/2006/relationships/vmlDrawing" Target="../drawings/vmlDrawing45.vml"/><Relationship Id="rId4" Type="http://schemas.openxmlformats.org/officeDocument/2006/relationships/drawing" Target="../drawings/drawing46.xml"/></Relationships>
</file>

<file path=xl/worksheets/_rels/sheet49.xml.rels><?xml version="1.0" encoding="UTF-8" standalone="yes"?>
<Relationships xmlns="http://schemas.openxmlformats.org/package/2006/relationships"><Relationship Id="rId3" Type="http://schemas.openxmlformats.org/officeDocument/2006/relationships/hyperlink" Target="https://www.govdocs.com/canada-minimum-wage/" TargetMode="External"/><Relationship Id="rId2" Type="http://schemas.openxmlformats.org/officeDocument/2006/relationships/hyperlink" Target="http://www.statcan.gc.ca/tables-tableaux/sum-som/l01/cst01/labr77a-eng.htm" TargetMode="External"/><Relationship Id="rId1" Type="http://schemas.openxmlformats.org/officeDocument/2006/relationships/hyperlink" Target="http://www.statcan.gc.ca/tables-tableaux/sum-som/l01/cst01/labr77a-eng.htm" TargetMode="External"/><Relationship Id="rId6" Type="http://schemas.openxmlformats.org/officeDocument/2006/relationships/vmlDrawing" Target="../drawings/vmlDrawing46.vml"/><Relationship Id="rId5" Type="http://schemas.openxmlformats.org/officeDocument/2006/relationships/drawing" Target="../drawings/drawing47.xml"/><Relationship Id="rId4"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3" Type="http://schemas.openxmlformats.org/officeDocument/2006/relationships/printerSettings" Target="../printerSettings/printerSettings50.bin"/><Relationship Id="rId2" Type="http://schemas.openxmlformats.org/officeDocument/2006/relationships/hyperlink" Target="https://wageindicator.org/salary/minimum-wage/minimum-wages-news/2025/minimum-wage-updated-in-south-korea-from-01-january-2025-january-01-2025" TargetMode="External"/><Relationship Id="rId1" Type="http://schemas.openxmlformats.org/officeDocument/2006/relationships/hyperlink" Target="https://www.minimumwage.go.kr/english/main.do" TargetMode="External"/><Relationship Id="rId5" Type="http://schemas.openxmlformats.org/officeDocument/2006/relationships/vmlDrawing" Target="../drawings/vmlDrawing47.vml"/><Relationship Id="rId4" Type="http://schemas.openxmlformats.org/officeDocument/2006/relationships/drawing" Target="../drawings/drawing48.xml"/></Relationships>
</file>

<file path=xl/worksheets/_rels/sheet51.xml.rels><?xml version="1.0" encoding="UTF-8" standalone="yes"?>
<Relationships xmlns="http://schemas.openxmlformats.org/package/2006/relationships"><Relationship Id="rId3" Type="http://schemas.openxmlformats.org/officeDocument/2006/relationships/drawing" Target="../drawings/drawing49.xml"/><Relationship Id="rId2" Type="http://schemas.openxmlformats.org/officeDocument/2006/relationships/printerSettings" Target="../printerSettings/printerSettings51.bin"/><Relationship Id="rId1" Type="http://schemas.openxmlformats.org/officeDocument/2006/relationships/hyperlink" Target="https://employment.govt.nz/hours-and-wages/pay/minimum-wage/minimum-wage-rates/" TargetMode="External"/><Relationship Id="rId4" Type="http://schemas.openxmlformats.org/officeDocument/2006/relationships/vmlDrawing" Target="../drawings/vmlDrawing48.vml"/></Relationships>
</file>

<file path=xl/worksheets/_rels/sheet52.xml.rels><?xml version="1.0" encoding="UTF-8" standalone="yes"?>
<Relationships xmlns="http://schemas.openxmlformats.org/package/2006/relationships"><Relationship Id="rId3" Type="http://schemas.openxmlformats.org/officeDocument/2006/relationships/drawing" Target="../drawings/drawing50.xml"/><Relationship Id="rId2" Type="http://schemas.openxmlformats.org/officeDocument/2006/relationships/printerSettings" Target="../printerSettings/printerSettings52.bin"/><Relationship Id="rId1" Type="http://schemas.openxmlformats.org/officeDocument/2006/relationships/hyperlink" Target="https://www.labour.gov.za/employment-and-labour-minister-tw-nxesi-announces-minimum-wage-increases" TargetMode="External"/></Relationships>
</file>

<file path=xl/worksheets/_rels/sheet53.xml.rels><?xml version="1.0" encoding="UTF-8" standalone="yes"?>
<Relationships xmlns="http://schemas.openxmlformats.org/package/2006/relationships"><Relationship Id="rId3" Type="http://schemas.openxmlformats.org/officeDocument/2006/relationships/printerSettings" Target="../printerSettings/printerSettings53.bin"/><Relationship Id="rId2" Type="http://schemas.openxmlformats.org/officeDocument/2006/relationships/hyperlink" Target="http://www.ncsl.org/research/labor-and-employment/minimum-wage-legislation-database.aspx" TargetMode="External"/><Relationship Id="rId1" Type="http://schemas.openxmlformats.org/officeDocument/2006/relationships/hyperlink" Target="https://www.dol.gov/whd/minimumwage.htm" TargetMode="External"/><Relationship Id="rId5" Type="http://schemas.openxmlformats.org/officeDocument/2006/relationships/vmlDrawing" Target="../drawings/vmlDrawing49.vml"/><Relationship Id="rId4" Type="http://schemas.openxmlformats.org/officeDocument/2006/relationships/drawing" Target="../drawings/drawing51.xml"/></Relationships>
</file>

<file path=xl/worksheets/_rels/sheet54.xml.rels><?xml version="1.0" encoding="UTF-8" standalone="yes"?>
<Relationships xmlns="http://schemas.openxmlformats.org/package/2006/relationships"><Relationship Id="rId3" Type="http://schemas.openxmlformats.org/officeDocument/2006/relationships/printerSettings" Target="../printerSettings/printerSettings54.bin"/><Relationship Id="rId2" Type="http://schemas.openxmlformats.org/officeDocument/2006/relationships/hyperlink" Target="https://www.dol.gov/agencies/whd/minimum-wage/state" TargetMode="External"/><Relationship Id="rId1" Type="http://schemas.openxmlformats.org/officeDocument/2006/relationships/hyperlink" Target="https://www.paycor.com/resource-center/minimum-wage-by-state" TargetMode="External"/><Relationship Id="rId5" Type="http://schemas.openxmlformats.org/officeDocument/2006/relationships/vmlDrawing" Target="../drawings/vmlDrawing50.vml"/><Relationship Id="rId4" Type="http://schemas.openxmlformats.org/officeDocument/2006/relationships/drawing" Target="../drawings/drawing52.xml"/></Relationships>
</file>

<file path=xl/worksheets/_rels/sheet55.xml.rels><?xml version="1.0" encoding="UTF-8" standalone="yes"?>
<Relationships xmlns="http://schemas.openxmlformats.org/package/2006/relationships"><Relationship Id="rId3" Type="http://schemas.openxmlformats.org/officeDocument/2006/relationships/printerSettings" Target="../printerSettings/printerSettings55.bin"/><Relationship Id="rId2" Type="http://schemas.openxmlformats.org/officeDocument/2006/relationships/hyperlink" Target="https://www.imf.org/en/Publications/WEO" TargetMode="External"/><Relationship Id="rId1" Type="http://schemas.openxmlformats.org/officeDocument/2006/relationships/hyperlink" Target="http://ec.europa.eu/eurostat/de/data/database" TargetMode="External"/><Relationship Id="rId4" Type="http://schemas.openxmlformats.org/officeDocument/2006/relationships/vmlDrawing" Target="../drawings/vmlDrawing51.vml"/></Relationships>
</file>

<file path=xl/worksheets/_rels/sheet56.xml.rels><?xml version="1.0" encoding="UTF-8" standalone="yes"?>
<Relationships xmlns="http://schemas.openxmlformats.org/package/2006/relationships"><Relationship Id="rId2" Type="http://schemas.openxmlformats.org/officeDocument/2006/relationships/vmlDrawing" Target="../drawings/vmlDrawing52.vml"/><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2" Type="http://schemas.openxmlformats.org/officeDocument/2006/relationships/vmlDrawing" Target="../drawings/vmlDrawing53.vml"/><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3" Type="http://schemas.openxmlformats.org/officeDocument/2006/relationships/vmlDrawing" Target="../drawings/vmlDrawing54.vml"/><Relationship Id="rId2" Type="http://schemas.openxmlformats.org/officeDocument/2006/relationships/printerSettings" Target="../printerSettings/printerSettings58.bin"/><Relationship Id="rId1" Type="http://schemas.openxmlformats.org/officeDocument/2006/relationships/hyperlink" Target="https://data.worldbank.org/data-catalog/world-development-indicators" TargetMode="External"/></Relationships>
</file>

<file path=xl/worksheets/_rels/sheet59.xml.rels><?xml version="1.0" encoding="UTF-8" standalone="yes"?>
<Relationships xmlns="http://schemas.openxmlformats.org/package/2006/relationships"><Relationship Id="rId2" Type="http://schemas.openxmlformats.org/officeDocument/2006/relationships/vmlDrawing" Target="../drawings/vmlDrawing55.vml"/><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0:H59"/>
  <sheetViews>
    <sheetView tabSelected="1" zoomScaleNormal="100" workbookViewId="0">
      <selection activeCell="I8" sqref="I8"/>
    </sheetView>
  </sheetViews>
  <sheetFormatPr baseColWidth="10" defaultColWidth="9.28515625" defaultRowHeight="12.75"/>
  <cols>
    <col min="1" max="1" width="9.28515625" style="1213"/>
    <col min="2" max="2" width="11.28515625" style="1213" customWidth="1"/>
    <col min="3" max="3" width="22" style="1213" customWidth="1"/>
    <col min="4" max="4" width="14.28515625" style="1213" customWidth="1"/>
    <col min="5" max="16384" width="9.28515625" style="1213"/>
  </cols>
  <sheetData>
    <row r="10" spans="2:8" ht="37.5">
      <c r="B10" s="1224" t="s">
        <v>0</v>
      </c>
      <c r="C10" s="1224"/>
      <c r="D10" s="1224"/>
      <c r="E10" s="1224"/>
      <c r="F10" s="1224"/>
      <c r="G10" s="1224"/>
      <c r="H10" s="1224"/>
    </row>
    <row r="11" spans="2:8" ht="37.5">
      <c r="B11" s="1224"/>
      <c r="C11" s="1224"/>
      <c r="D11" s="1224"/>
      <c r="E11" s="1224"/>
      <c r="F11" s="1224"/>
      <c r="G11" s="1224"/>
      <c r="H11" s="1224"/>
    </row>
    <row r="12" spans="2:8" ht="18">
      <c r="B12" s="1225" t="s">
        <v>674</v>
      </c>
      <c r="C12" s="1225"/>
      <c r="D12" s="1225"/>
      <c r="E12" s="1225"/>
      <c r="F12" s="1225"/>
      <c r="G12" s="1225"/>
      <c r="H12" s="1225"/>
    </row>
    <row r="15" spans="2:8" s="1214" customFormat="1" ht="12.75" customHeight="1"/>
    <row r="20" spans="2:6" ht="12.75" customHeight="1">
      <c r="B20" s="1215"/>
      <c r="C20" s="1216"/>
      <c r="D20" s="1217"/>
      <c r="E20" s="1218"/>
    </row>
    <row r="21" spans="2:6" ht="12.75" customHeight="1">
      <c r="B21" s="1219"/>
      <c r="C21" s="1220"/>
    </row>
    <row r="29" spans="2:6">
      <c r="B29" s="1221"/>
      <c r="C29" s="1221"/>
      <c r="D29" s="1221"/>
      <c r="E29" s="1221"/>
      <c r="F29" s="1221"/>
    </row>
    <row r="30" spans="2:6">
      <c r="C30" s="1221"/>
      <c r="D30" s="1221"/>
      <c r="E30" s="1221"/>
      <c r="F30" s="1221"/>
    </row>
    <row r="31" spans="2:6" ht="15.75">
      <c r="B31" s="1222"/>
      <c r="C31" s="1221"/>
      <c r="D31" s="1221"/>
      <c r="E31" s="1221"/>
      <c r="F31" s="1221"/>
    </row>
    <row r="32" spans="2:6">
      <c r="F32" s="1221"/>
    </row>
    <row r="33" spans="2:6">
      <c r="F33" s="1221"/>
    </row>
    <row r="34" spans="2:6">
      <c r="F34" s="1221"/>
    </row>
    <row r="35" spans="2:6">
      <c r="F35" s="1221"/>
    </row>
    <row r="36" spans="2:6">
      <c r="F36" s="1221"/>
    </row>
    <row r="37" spans="2:6">
      <c r="F37" s="1221"/>
    </row>
    <row r="38" spans="2:6">
      <c r="F38" s="1221"/>
    </row>
    <row r="39" spans="2:6">
      <c r="F39" s="1221"/>
    </row>
    <row r="40" spans="2:6">
      <c r="F40" s="1221"/>
    </row>
    <row r="41" spans="2:6">
      <c r="B41" s="1221"/>
      <c r="C41" s="1221"/>
      <c r="D41" s="1221"/>
      <c r="E41" s="1221"/>
      <c r="F41" s="1221"/>
    </row>
    <row r="42" spans="2:6">
      <c r="B42" s="1221"/>
      <c r="C42" s="1221"/>
      <c r="D42" s="1221"/>
      <c r="E42" s="1221"/>
      <c r="F42" s="1221"/>
    </row>
    <row r="43" spans="2:6">
      <c r="B43" s="1221"/>
      <c r="C43" s="1221"/>
      <c r="D43" s="1221"/>
      <c r="E43" s="1221"/>
      <c r="F43" s="1221"/>
    </row>
    <row r="44" spans="2:6">
      <c r="B44" s="1221"/>
      <c r="C44" s="1221"/>
      <c r="D44" s="1221"/>
      <c r="E44" s="1221"/>
      <c r="F44" s="1221"/>
    </row>
    <row r="45" spans="2:6">
      <c r="B45" s="1221"/>
      <c r="C45" s="1221"/>
      <c r="D45" s="1221"/>
      <c r="E45" s="1221"/>
      <c r="F45" s="1221"/>
    </row>
    <row r="46" spans="2:6">
      <c r="B46" s="1221"/>
      <c r="C46" s="1221"/>
      <c r="D46" s="1221"/>
      <c r="E46" s="1221"/>
      <c r="F46" s="1221"/>
    </row>
    <row r="47" spans="2:6">
      <c r="B47" s="1221"/>
      <c r="C47" s="1221"/>
      <c r="D47" s="1221"/>
      <c r="E47" s="1221"/>
      <c r="F47" s="1221"/>
    </row>
    <row r="48" spans="2:6">
      <c r="B48" s="1221"/>
      <c r="C48" s="1221"/>
      <c r="D48" s="1221"/>
      <c r="E48" s="1221"/>
      <c r="F48" s="1221"/>
    </row>
    <row r="49" spans="2:6">
      <c r="B49" s="1221"/>
      <c r="C49" s="1221"/>
      <c r="D49" s="1221"/>
      <c r="E49" s="1221"/>
      <c r="F49" s="1221"/>
    </row>
    <row r="50" spans="2:6">
      <c r="B50" s="1221"/>
      <c r="C50" s="1221"/>
      <c r="D50" s="1221"/>
      <c r="E50" s="1221"/>
      <c r="F50" s="1221"/>
    </row>
    <row r="51" spans="2:6" ht="18">
      <c r="B51" s="1223" t="s">
        <v>1</v>
      </c>
      <c r="C51" s="1221"/>
      <c r="D51" s="1221"/>
      <c r="E51" s="1221"/>
      <c r="F51" s="1221"/>
    </row>
    <row r="52" spans="2:6" ht="15.75">
      <c r="B52" s="1226" t="s">
        <v>754</v>
      </c>
      <c r="C52" s="1226"/>
      <c r="D52" s="1221"/>
      <c r="E52" s="1221"/>
      <c r="F52" s="1221"/>
    </row>
    <row r="53" spans="2:6">
      <c r="B53" s="1227" t="s">
        <v>2</v>
      </c>
      <c r="C53" s="1227"/>
      <c r="D53" s="1227"/>
      <c r="E53" s="1227"/>
      <c r="F53" s="1227"/>
    </row>
    <row r="54" spans="2:6">
      <c r="B54" s="1227" t="s">
        <v>3</v>
      </c>
      <c r="C54" s="1227"/>
      <c r="D54" s="1227"/>
      <c r="E54" s="1221"/>
      <c r="F54" s="1221"/>
    </row>
    <row r="55" spans="2:6">
      <c r="B55" s="1227" t="s">
        <v>4</v>
      </c>
      <c r="C55" s="1227"/>
      <c r="D55" s="1221"/>
      <c r="E55" s="1221"/>
      <c r="F55" s="1221"/>
    </row>
    <row r="56" spans="2:6">
      <c r="B56" s="1227" t="s">
        <v>5</v>
      </c>
      <c r="C56" s="1227"/>
      <c r="D56" s="1221"/>
      <c r="E56" s="1221"/>
      <c r="F56" s="1221"/>
    </row>
    <row r="57" spans="2:6">
      <c r="B57" s="1229" t="s">
        <v>632</v>
      </c>
      <c r="C57" s="1229"/>
      <c r="D57" s="1221"/>
      <c r="E57" s="1221"/>
      <c r="F57" s="1221"/>
    </row>
    <row r="58" spans="2:6">
      <c r="B58" s="1229" t="s">
        <v>633</v>
      </c>
      <c r="C58" s="1229"/>
      <c r="D58" s="1221"/>
      <c r="E58" s="1221"/>
      <c r="F58" s="1221"/>
    </row>
    <row r="59" spans="2:6">
      <c r="B59" s="1228"/>
      <c r="C59" s="1228"/>
      <c r="D59" s="1228"/>
      <c r="E59" s="1221"/>
      <c r="F59" s="1221"/>
    </row>
  </sheetData>
  <mergeCells count="11">
    <mergeCell ref="B59:D59"/>
    <mergeCell ref="B55:C55"/>
    <mergeCell ref="B56:C56"/>
    <mergeCell ref="B57:C57"/>
    <mergeCell ref="B58:C58"/>
    <mergeCell ref="B10:H10"/>
    <mergeCell ref="B12:H12"/>
    <mergeCell ref="B52:C52"/>
    <mergeCell ref="B53:F53"/>
    <mergeCell ref="B54:D54"/>
    <mergeCell ref="B11:H11"/>
  </mergeCells>
  <phoneticPr fontId="3" type="noConversion"/>
  <pageMargins left="0.78740157480314965" right="0.78740157480314965" top="0.98425196850393704" bottom="0.98425196850393704" header="0.51181102362204722" footer="0.51181102362204722"/>
  <pageSetup paperSize="9" scale="99" orientation="portrait" horizontalDpi="1200" verticalDpi="1200" r:id="rId1"/>
  <headerFooter alignWithMargins="0">
    <oddHeader>&amp;C&amp;"Arial,Fett"&amp;20&amp;K01+027WSI-Mindestlohndatenbank</oddHeader>
    <oddFooter>&amp;L&amp;G&amp;RStand: Januar 2024</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O2"/>
  <sheetViews>
    <sheetView zoomScaleNormal="100" zoomScaleSheetLayoutView="100" workbookViewId="0">
      <selection activeCell="A2" sqref="A2:L2"/>
    </sheetView>
  </sheetViews>
  <sheetFormatPr baseColWidth="10" defaultColWidth="9.28515625" defaultRowHeight="12.75"/>
  <sheetData>
    <row r="1" spans="1:15" ht="20.25">
      <c r="A1" s="1254" t="s">
        <v>696</v>
      </c>
      <c r="B1" s="1254"/>
      <c r="C1" s="1254"/>
      <c r="D1" s="1254"/>
      <c r="E1" s="1254"/>
      <c r="F1" s="1254"/>
      <c r="G1" s="1254"/>
      <c r="H1" s="1254"/>
      <c r="I1" s="1254"/>
      <c r="J1" s="1254"/>
      <c r="K1" s="1254"/>
      <c r="L1" s="1254"/>
      <c r="O1" s="42"/>
    </row>
    <row r="2" spans="1:15" ht="20.25">
      <c r="A2" s="1254"/>
      <c r="B2" s="1254"/>
      <c r="C2" s="1254"/>
      <c r="D2" s="1254"/>
      <c r="E2" s="1254"/>
      <c r="F2" s="1254"/>
      <c r="G2" s="1254"/>
      <c r="H2" s="1254"/>
      <c r="I2" s="1254"/>
      <c r="J2" s="1254"/>
      <c r="K2" s="1254"/>
      <c r="L2" s="1254"/>
      <c r="O2" s="42"/>
    </row>
  </sheetData>
  <mergeCells count="2">
    <mergeCell ref="A1:L1"/>
    <mergeCell ref="A2:L2"/>
  </mergeCells>
  <phoneticPr fontId="51" type="noConversion"/>
  <hyperlinks>
    <hyperlink ref="A1" location="Inhalt!D11" display="Nominale Entwicklung gesetzlicher Mindestlöhne 2012*" xr:uid="{00000000-0004-0000-0A00-000000000000}"/>
  </hyperlinks>
  <pageMargins left="0.78740157480314965" right="0.78740157480314965" top="0.98425196850393704" bottom="0.98425196850393704" header="0.51181102362204722" footer="0.51181102362204722"/>
  <pageSetup paperSize="9" scale="77" orientation="portrait" horizontalDpi="1200" verticalDpi="1200" r:id="rId1"/>
  <headerFooter alignWithMargins="0">
    <oddHeader>&amp;C&amp;"Arial,Fett"&amp;20&amp;K01+027WSI-Mindestlohndatenbank</oddHeader>
    <oddFooter>&amp;L&amp;G&amp;RStand: Januar 2024</oddFooter>
  </headerFooter>
  <colBreaks count="1" manualBreakCount="1">
    <brk id="12" max="1048575" man="1"/>
  </colBreaks>
  <drawing r:id="rId2"/>
  <legacyDrawingHF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O2"/>
  <sheetViews>
    <sheetView zoomScale="106" zoomScaleNormal="106" workbookViewId="0">
      <selection activeCell="A2" sqref="A2:L2"/>
    </sheetView>
  </sheetViews>
  <sheetFormatPr baseColWidth="10" defaultColWidth="9.28515625" defaultRowHeight="12.75"/>
  <sheetData>
    <row r="1" spans="1:15" ht="20.25">
      <c r="A1" s="1254" t="s">
        <v>697</v>
      </c>
      <c r="B1" s="1254"/>
      <c r="C1" s="1254"/>
      <c r="D1" s="1254"/>
      <c r="E1" s="1254"/>
      <c r="F1" s="1254"/>
      <c r="G1" s="1254"/>
      <c r="H1" s="1254"/>
      <c r="I1" s="1254"/>
      <c r="J1" s="1254"/>
      <c r="K1" s="1254"/>
      <c r="L1" s="1254"/>
      <c r="O1" s="42"/>
    </row>
    <row r="2" spans="1:15" ht="20.25">
      <c r="A2" s="1254"/>
      <c r="B2" s="1254"/>
      <c r="C2" s="1254"/>
      <c r="D2" s="1254"/>
      <c r="E2" s="1254"/>
      <c r="F2" s="1254"/>
      <c r="G2" s="1254"/>
      <c r="H2" s="1254"/>
      <c r="I2" s="1254"/>
      <c r="J2" s="1254"/>
      <c r="K2" s="1254"/>
      <c r="L2" s="1254"/>
      <c r="O2" s="42"/>
    </row>
  </sheetData>
  <mergeCells count="2">
    <mergeCell ref="A1:L1"/>
    <mergeCell ref="A2:L2"/>
  </mergeCells>
  <phoneticPr fontId="51" type="noConversion"/>
  <hyperlinks>
    <hyperlink ref="A1" location="Inhalt!D12" display="Reale Entwicklung gesetzlicher Mindestlöhne 2012*" xr:uid="{00000000-0004-0000-0B00-000000000000}"/>
  </hyperlinks>
  <pageMargins left="0.78740157480314965" right="0.78740157480314965" top="0.98425196850393704" bottom="0.98425196850393704" header="0.51181102362204722" footer="0.51181102362204722"/>
  <pageSetup paperSize="9" scale="77" orientation="portrait" horizontalDpi="1200" verticalDpi="1200" r:id="rId1"/>
  <headerFooter alignWithMargins="0">
    <oddHeader>&amp;C&amp;"Arial,Fett"&amp;20&amp;K01+027WSI-Mindestlohndatenbank</oddHeader>
    <oddFooter>&amp;L&amp;G&amp;RStand: Januar 2024</oddFooter>
  </headerFooter>
  <colBreaks count="1" manualBreakCount="1">
    <brk id="12" max="1048575" man="1"/>
  </colBreaks>
  <drawing r:id="rId2"/>
  <legacyDrawingHF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2:L46"/>
  <sheetViews>
    <sheetView zoomScale="96" zoomScaleNormal="96" workbookViewId="0">
      <selection activeCell="A3" sqref="A3"/>
    </sheetView>
  </sheetViews>
  <sheetFormatPr baseColWidth="10" defaultColWidth="11.28515625" defaultRowHeight="12.75"/>
  <cols>
    <col min="1" max="1" width="12.7109375" bestFit="1" customWidth="1"/>
  </cols>
  <sheetData>
    <row r="2" spans="2:12" s="288" customFormat="1" ht="20.25">
      <c r="B2" s="1255" t="s">
        <v>698</v>
      </c>
      <c r="C2" s="1255"/>
      <c r="D2" s="1255"/>
      <c r="E2" s="1255"/>
      <c r="F2" s="1255"/>
      <c r="G2" s="1255"/>
      <c r="H2" s="1255"/>
      <c r="I2" s="1255"/>
      <c r="J2" s="1255"/>
      <c r="L2" s="42"/>
    </row>
    <row r="3" spans="2:12" s="288" customFormat="1" ht="20.25">
      <c r="B3" s="1255"/>
      <c r="C3" s="1255"/>
      <c r="D3" s="1255"/>
      <c r="E3" s="1255"/>
      <c r="F3" s="1255"/>
      <c r="G3" s="1255"/>
      <c r="H3" s="1255"/>
      <c r="I3" s="1255"/>
      <c r="J3" s="1255"/>
      <c r="L3" s="42"/>
    </row>
    <row r="4" spans="2:12">
      <c r="L4" s="805"/>
    </row>
    <row r="5" spans="2:12">
      <c r="B5" s="5" t="s">
        <v>111</v>
      </c>
    </row>
    <row r="44" spans="1:2">
      <c r="A44" t="s">
        <v>64</v>
      </c>
      <c r="B44" s="5" t="s">
        <v>113</v>
      </c>
    </row>
    <row r="45" spans="1:2">
      <c r="B45" s="5" t="s">
        <v>112</v>
      </c>
    </row>
    <row r="46" spans="1:2">
      <c r="B46" s="5" t="s">
        <v>114</v>
      </c>
    </row>
  </sheetData>
  <mergeCells count="2">
    <mergeCell ref="B2:J2"/>
    <mergeCell ref="B3:J3"/>
  </mergeCells>
  <pageMargins left="0.78740157480314965" right="0.78740157480314965" top="0.98425196850393704" bottom="0.98425196850393704" header="0.51181102362204722" footer="0.51181102362204722"/>
  <pageSetup paperSize="9" scale="68" orientation="portrait" horizontalDpi="1200" verticalDpi="1200" r:id="rId1"/>
  <headerFooter alignWithMargins="0">
    <oddHeader>&amp;C&amp;"Arial,Fett"&amp;20&amp;K01+027WSI-Mindestlohndatenbank</oddHeader>
    <oddFooter>&amp;L&amp;G&amp;RStand: Januar 2024</oddFooter>
  </headerFooter>
  <drawing r:id="rId2"/>
  <legacyDrawingHF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C1:N61"/>
  <sheetViews>
    <sheetView zoomScaleNormal="100" workbookViewId="0"/>
  </sheetViews>
  <sheetFormatPr baseColWidth="10" defaultColWidth="9.28515625" defaultRowHeight="12.75"/>
  <cols>
    <col min="3" max="7" width="11.28515625" customWidth="1"/>
    <col min="8" max="8" width="16.7109375" customWidth="1"/>
    <col min="9" max="16" width="11.28515625" customWidth="1"/>
  </cols>
  <sheetData>
    <row r="1" spans="3:8" ht="56.25" customHeight="1">
      <c r="C1" s="1257" t="s">
        <v>12</v>
      </c>
      <c r="D1" s="1257"/>
      <c r="E1" s="1258"/>
      <c r="F1" s="1258"/>
      <c r="G1" s="1258"/>
    </row>
    <row r="2" spans="3:8" ht="15.75" customHeight="1">
      <c r="C2" s="1257"/>
      <c r="D2" s="1257"/>
      <c r="E2" s="495"/>
      <c r="F2" s="495"/>
      <c r="G2" s="495"/>
    </row>
    <row r="3" spans="3:8" ht="15.75" customHeight="1">
      <c r="C3" s="1259" t="s">
        <v>115</v>
      </c>
      <c r="D3" s="1259"/>
      <c r="E3" s="1259"/>
      <c r="F3" s="1259"/>
      <c r="G3" s="1259"/>
      <c r="H3" s="1259"/>
    </row>
    <row r="4" spans="3:8" ht="15.75" customHeight="1">
      <c r="C4" s="876" t="s">
        <v>116</v>
      </c>
      <c r="D4" s="876"/>
      <c r="E4" s="876"/>
      <c r="F4" s="876"/>
      <c r="G4" s="876"/>
      <c r="H4" s="876"/>
    </row>
    <row r="5" spans="3:8" ht="15.75" customHeight="1">
      <c r="C5" s="680"/>
      <c r="D5" s="680"/>
      <c r="E5" s="680"/>
      <c r="F5" s="680"/>
      <c r="G5" s="680"/>
      <c r="H5" s="680"/>
    </row>
    <row r="6" spans="3:8" s="9" customFormat="1" ht="25.5">
      <c r="C6" s="719" t="s">
        <v>121</v>
      </c>
      <c r="D6" s="170" t="s">
        <v>122</v>
      </c>
      <c r="E6" s="498" t="s">
        <v>123</v>
      </c>
      <c r="F6" s="498" t="s">
        <v>122</v>
      </c>
      <c r="G6" s="609" t="s">
        <v>124</v>
      </c>
    </row>
    <row r="7" spans="3:8">
      <c r="C7" s="327">
        <v>32721</v>
      </c>
      <c r="D7" s="318">
        <v>878.18760086167788</v>
      </c>
      <c r="E7" s="319">
        <v>1990</v>
      </c>
      <c r="F7" s="318">
        <v>878.18760086167788</v>
      </c>
      <c r="G7" s="610">
        <v>5.3331230821559599</v>
      </c>
    </row>
    <row r="8" spans="3:8">
      <c r="C8" s="332">
        <v>32905</v>
      </c>
      <c r="D8" s="321">
        <v>895.54014759580468</v>
      </c>
      <c r="E8" s="232">
        <v>1991</v>
      </c>
      <c r="F8" s="321">
        <v>913.63637490425117</v>
      </c>
      <c r="G8" s="352">
        <v>5.54839903788009</v>
      </c>
    </row>
    <row r="9" spans="3:8">
      <c r="C9" s="334">
        <v>33178</v>
      </c>
      <c r="D9" s="112">
        <v>913.63637490425117</v>
      </c>
      <c r="E9" s="153">
        <v>1992</v>
      </c>
      <c r="F9" s="112">
        <v>963.23986921137634</v>
      </c>
      <c r="G9" s="353">
        <v>5.8496348332674915</v>
      </c>
    </row>
    <row r="10" spans="3:8">
      <c r="C10" s="332">
        <v>33298</v>
      </c>
      <c r="D10" s="321">
        <v>931.9557063849935</v>
      </c>
      <c r="E10" s="232">
        <v>1993</v>
      </c>
      <c r="F10" s="321">
        <v>992.61525189700524</v>
      </c>
      <c r="G10" s="352">
        <v>6.0280278455283964</v>
      </c>
    </row>
    <row r="11" spans="3:8">
      <c r="C11" s="334">
        <v>33420</v>
      </c>
      <c r="D11" s="112">
        <v>944.35038262365549</v>
      </c>
      <c r="E11" s="153">
        <v>1994</v>
      </c>
      <c r="F11" s="112">
        <v>1012.4715232313416</v>
      </c>
      <c r="G11" s="353">
        <v>6.1486124892591842</v>
      </c>
    </row>
    <row r="12" spans="3:8">
      <c r="C12" s="332">
        <v>33573</v>
      </c>
      <c r="D12" s="321">
        <v>963.23986921137634</v>
      </c>
      <c r="E12" s="232">
        <v>1995</v>
      </c>
      <c r="F12" s="321">
        <v>1032.7244242053152</v>
      </c>
      <c r="G12" s="352">
        <v>6.2716058150120615</v>
      </c>
    </row>
    <row r="13" spans="3:8">
      <c r="C13" s="334">
        <v>33786</v>
      </c>
      <c r="D13" s="112">
        <v>973.15561020230587</v>
      </c>
      <c r="E13" s="153">
        <v>1996</v>
      </c>
      <c r="F13" s="112">
        <v>1032.7244242053152</v>
      </c>
      <c r="G13" s="353">
        <v>6.2716058150120615</v>
      </c>
    </row>
    <row r="14" spans="3:8">
      <c r="C14" s="332">
        <v>33909</v>
      </c>
      <c r="D14" s="321">
        <v>992.61525189700524</v>
      </c>
      <c r="E14" s="232">
        <v>1997</v>
      </c>
      <c r="F14" s="321">
        <v>1053.3739548189262</v>
      </c>
      <c r="G14" s="352">
        <v>6.3970078227870273</v>
      </c>
    </row>
    <row r="15" spans="3:8">
      <c r="C15" s="334">
        <v>34151</v>
      </c>
      <c r="D15" s="112">
        <v>1012.4715232313416</v>
      </c>
      <c r="E15" s="153">
        <v>1998</v>
      </c>
      <c r="F15" s="112">
        <v>1074.4449044246514</v>
      </c>
      <c r="G15" s="353">
        <v>6.5249690552104598</v>
      </c>
    </row>
    <row r="16" spans="3:8">
      <c r="C16" s="332">
        <v>34669</v>
      </c>
      <c r="D16" s="321">
        <v>1032.7244242053152</v>
      </c>
      <c r="E16" s="232">
        <v>1999</v>
      </c>
      <c r="F16" s="321">
        <v>1074.4449044246514</v>
      </c>
      <c r="G16" s="352">
        <v>6.5249690552104598</v>
      </c>
    </row>
    <row r="17" spans="3:7">
      <c r="C17" s="334">
        <v>35186</v>
      </c>
      <c r="D17" s="112">
        <v>1053.3739548189262</v>
      </c>
      <c r="E17" s="153">
        <v>2000</v>
      </c>
      <c r="F17" s="112">
        <v>1095.8876943175367</v>
      </c>
      <c r="G17" s="353">
        <v>6.6551884270296018</v>
      </c>
    </row>
    <row r="18" spans="3:7">
      <c r="C18" s="332">
        <v>35704</v>
      </c>
      <c r="D18" s="321">
        <v>1074.4449044246514</v>
      </c>
      <c r="E18" s="232">
        <v>2001</v>
      </c>
      <c r="F18" s="321">
        <v>1117.875849964923</v>
      </c>
      <c r="G18" s="352">
        <v>6.7887197366291145</v>
      </c>
    </row>
    <row r="19" spans="3:7">
      <c r="C19" s="334">
        <v>36312</v>
      </c>
      <c r="D19" s="112">
        <v>1095.8876943175367</v>
      </c>
      <c r="E19" s="153">
        <v>2002</v>
      </c>
      <c r="F19" s="112">
        <v>1163.02</v>
      </c>
      <c r="G19" s="353">
        <v>7.0628744939271542</v>
      </c>
    </row>
    <row r="20" spans="3:7">
      <c r="C20" s="332">
        <v>36770</v>
      </c>
      <c r="D20" s="321">
        <v>1117.875849964923</v>
      </c>
      <c r="E20" s="232">
        <v>2003</v>
      </c>
      <c r="F20" s="321">
        <v>1186.31</v>
      </c>
      <c r="G20" s="352">
        <v>7.2043117408907174</v>
      </c>
    </row>
    <row r="21" spans="3:7">
      <c r="C21" s="334">
        <v>37043</v>
      </c>
      <c r="D21" s="112">
        <v>1140.2358458994693</v>
      </c>
      <c r="E21" s="153">
        <v>2004</v>
      </c>
      <c r="F21" s="112">
        <v>1186.31</v>
      </c>
      <c r="G21" s="353">
        <v>7.2043117408907174</v>
      </c>
    </row>
    <row r="22" spans="3:7">
      <c r="C22" s="332">
        <v>37257</v>
      </c>
      <c r="D22" s="321">
        <v>1163.02</v>
      </c>
      <c r="E22" s="232">
        <v>2005</v>
      </c>
      <c r="F22" s="321">
        <v>1210</v>
      </c>
      <c r="G22" s="352">
        <v>7.3481781376518516</v>
      </c>
    </row>
    <row r="23" spans="3:7">
      <c r="C23" s="334">
        <v>37622</v>
      </c>
      <c r="D23" s="112">
        <v>1186.31</v>
      </c>
      <c r="E23" s="153">
        <v>2006</v>
      </c>
      <c r="F23" s="112">
        <v>1234.2</v>
      </c>
      <c r="G23" s="353">
        <v>7.495141700404889</v>
      </c>
    </row>
    <row r="24" spans="3:7">
      <c r="C24" s="332">
        <v>38261</v>
      </c>
      <c r="D24" s="321">
        <v>1210</v>
      </c>
      <c r="E24" s="232">
        <v>2007</v>
      </c>
      <c r="F24" s="321">
        <v>1258.9100000000001</v>
      </c>
      <c r="G24" s="352">
        <v>7.6452024291498288</v>
      </c>
    </row>
    <row r="25" spans="3:7">
      <c r="C25" s="334">
        <v>38565</v>
      </c>
      <c r="D25" s="112">
        <v>1234.2</v>
      </c>
      <c r="E25" s="153">
        <v>2008</v>
      </c>
      <c r="F25" s="112">
        <v>1309.5899999999999</v>
      </c>
      <c r="G25" s="353">
        <v>7.9529757085020556</v>
      </c>
    </row>
    <row r="26" spans="3:7">
      <c r="C26" s="332">
        <v>38991</v>
      </c>
      <c r="D26" s="321">
        <v>1258.9100000000001</v>
      </c>
      <c r="E26" s="232">
        <v>2009</v>
      </c>
      <c r="F26" s="321">
        <v>1387.49</v>
      </c>
      <c r="G26" s="352">
        <v>8.4260526315789814</v>
      </c>
    </row>
    <row r="27" spans="3:7">
      <c r="C27" s="334">
        <v>39173</v>
      </c>
      <c r="D27" s="112">
        <v>1283.9100000000001</v>
      </c>
      <c r="E27" s="153">
        <v>2010</v>
      </c>
      <c r="F27" s="112">
        <v>1387.49</v>
      </c>
      <c r="G27" s="353">
        <v>8.4260526315789814</v>
      </c>
    </row>
    <row r="28" spans="3:7">
      <c r="C28" s="332">
        <v>39448</v>
      </c>
      <c r="D28" s="321">
        <v>1309.5899999999999</v>
      </c>
      <c r="E28" s="232">
        <v>2011</v>
      </c>
      <c r="F28" s="321">
        <v>1415.24</v>
      </c>
      <c r="G28" s="352">
        <v>8.59457489878546</v>
      </c>
    </row>
    <row r="29" spans="3:7">
      <c r="C29" s="334">
        <v>39569</v>
      </c>
      <c r="D29" s="112">
        <v>1335.78</v>
      </c>
      <c r="E29" s="153">
        <v>2012</v>
      </c>
      <c r="F29" s="112">
        <v>1443.54</v>
      </c>
      <c r="G29" s="353">
        <v>8.7664372469635978</v>
      </c>
    </row>
    <row r="30" spans="3:7">
      <c r="C30" s="332">
        <v>39692</v>
      </c>
      <c r="D30" s="321">
        <v>1362.49</v>
      </c>
      <c r="E30" s="232">
        <v>2013</v>
      </c>
      <c r="F30" s="321">
        <v>1501.82</v>
      </c>
      <c r="G30" s="352">
        <v>9.1203643724696715</v>
      </c>
    </row>
    <row r="31" spans="3:7">
      <c r="C31" s="334">
        <v>39722</v>
      </c>
      <c r="D31" s="112">
        <v>1387.49</v>
      </c>
      <c r="E31" s="153">
        <v>2014</v>
      </c>
      <c r="F31" s="112">
        <v>1501.82</v>
      </c>
      <c r="G31" s="353">
        <v>9.1203643724696715</v>
      </c>
    </row>
    <row r="32" spans="3:7">
      <c r="C32" s="332">
        <v>40422</v>
      </c>
      <c r="D32" s="321">
        <v>1415.24</v>
      </c>
      <c r="E32" s="232">
        <v>2015</v>
      </c>
      <c r="F32" s="321">
        <v>1501.82</v>
      </c>
      <c r="G32" s="352">
        <v>9.1203643724696715</v>
      </c>
    </row>
    <row r="33" spans="3:7">
      <c r="C33" s="334">
        <v>40664</v>
      </c>
      <c r="D33" s="112">
        <v>1443.54</v>
      </c>
      <c r="E33" s="153">
        <v>2016</v>
      </c>
      <c r="F33" s="112">
        <v>1501.82</v>
      </c>
      <c r="G33" s="353">
        <v>9.1203643724696715</v>
      </c>
    </row>
    <row r="34" spans="3:7">
      <c r="C34" s="332">
        <v>40940</v>
      </c>
      <c r="D34" s="321">
        <v>1472.4</v>
      </c>
      <c r="E34" s="232">
        <v>2017</v>
      </c>
      <c r="F34" s="321">
        <v>1531.93</v>
      </c>
      <c r="G34" s="352">
        <v>9.3032186234818184</v>
      </c>
    </row>
    <row r="35" spans="3:7">
      <c r="C35" s="334">
        <v>41244</v>
      </c>
      <c r="D35" s="112">
        <v>1501.82</v>
      </c>
      <c r="E35" s="153">
        <v>2018</v>
      </c>
      <c r="F35" s="112">
        <v>1562.59</v>
      </c>
      <c r="G35" s="353">
        <v>9.4894129554656246</v>
      </c>
    </row>
    <row r="36" spans="3:7">
      <c r="C36" s="332">
        <v>42522</v>
      </c>
      <c r="D36" s="321">
        <v>1531.93</v>
      </c>
      <c r="E36" s="232">
        <v>2019</v>
      </c>
      <c r="F36" s="321">
        <v>1593.81</v>
      </c>
      <c r="G36" s="352">
        <v>9.6790080971660313</v>
      </c>
    </row>
    <row r="37" spans="3:7">
      <c r="C37" s="334">
        <v>42887</v>
      </c>
      <c r="D37" s="322">
        <v>1562.59</v>
      </c>
      <c r="E37" s="316">
        <v>2020</v>
      </c>
      <c r="F37" s="112">
        <v>1593.81</v>
      </c>
      <c r="G37" s="353">
        <v>9.6790080971660313</v>
      </c>
    </row>
    <row r="38" spans="3:7">
      <c r="C38" s="332">
        <v>43344</v>
      </c>
      <c r="D38" s="187">
        <v>1593.81</v>
      </c>
      <c r="E38" s="232">
        <v>2021</v>
      </c>
      <c r="F38" s="321">
        <v>1625.72</v>
      </c>
      <c r="G38" s="381">
        <v>9.872793522267246</v>
      </c>
    </row>
    <row r="39" spans="3:7">
      <c r="C39" s="334">
        <v>43891</v>
      </c>
      <c r="D39" s="505">
        <v>1625.72</v>
      </c>
      <c r="E39" s="822">
        <v>2022</v>
      </c>
      <c r="F39" s="821">
        <v>1691.4</v>
      </c>
      <c r="G39" s="353">
        <v>10.271659919028382</v>
      </c>
    </row>
    <row r="40" spans="3:7">
      <c r="C40" s="332">
        <v>44440</v>
      </c>
      <c r="D40" s="187">
        <v>1658.23</v>
      </c>
      <c r="E40" s="232">
        <v>2023</v>
      </c>
      <c r="F40" s="819">
        <v>1954.99</v>
      </c>
      <c r="G40" s="381">
        <v>11.872408906882638</v>
      </c>
    </row>
    <row r="41" spans="3:7">
      <c r="C41" s="334">
        <v>44562</v>
      </c>
      <c r="D41" s="505">
        <v>1691.4</v>
      </c>
      <c r="E41" s="822">
        <v>2024</v>
      </c>
      <c r="F41" s="821">
        <v>1994.18</v>
      </c>
      <c r="G41" s="353">
        <v>12.110404858299644</v>
      </c>
    </row>
    <row r="42" spans="3:7">
      <c r="C42" s="332">
        <v>44621</v>
      </c>
      <c r="D42" s="187">
        <v>1725.21</v>
      </c>
      <c r="E42" s="232">
        <v>2025</v>
      </c>
      <c r="F42" s="819">
        <v>2070.48</v>
      </c>
      <c r="G42" s="381">
        <v>12.573765182186285</v>
      </c>
    </row>
    <row r="43" spans="3:7">
      <c r="C43" s="334">
        <v>44652</v>
      </c>
      <c r="D43" s="505">
        <v>1806.16</v>
      </c>
      <c r="E43" s="822"/>
      <c r="F43" s="821"/>
      <c r="G43" s="353"/>
    </row>
    <row r="44" spans="3:7">
      <c r="C44" s="332">
        <v>44682</v>
      </c>
      <c r="D44" s="187">
        <v>1842.28</v>
      </c>
      <c r="E44" s="232"/>
      <c r="F44" s="819"/>
      <c r="G44" s="381"/>
    </row>
    <row r="45" spans="3:7">
      <c r="C45" s="334">
        <v>44774</v>
      </c>
      <c r="D45" s="505">
        <v>1879.13</v>
      </c>
      <c r="E45" s="822"/>
      <c r="F45" s="821"/>
      <c r="G45" s="353"/>
    </row>
    <row r="46" spans="3:7">
      <c r="C46" s="332">
        <v>44866</v>
      </c>
      <c r="D46" s="187">
        <v>1916.7</v>
      </c>
      <c r="E46" s="232"/>
      <c r="F46" s="819"/>
      <c r="G46" s="381"/>
    </row>
    <row r="47" spans="3:7">
      <c r="C47" s="334">
        <v>44896</v>
      </c>
      <c r="D47" s="505">
        <v>1954.99</v>
      </c>
      <c r="E47" s="822"/>
      <c r="F47" s="821"/>
      <c r="G47" s="353"/>
    </row>
    <row r="48" spans="3:7">
      <c r="C48" s="332">
        <v>45231</v>
      </c>
      <c r="D48" s="187">
        <v>1994.18</v>
      </c>
      <c r="E48" s="232"/>
      <c r="F48" s="819"/>
      <c r="G48" s="381"/>
    </row>
    <row r="49" spans="3:14">
      <c r="C49" s="334">
        <v>45383</v>
      </c>
      <c r="D49" s="505">
        <v>2029.88</v>
      </c>
      <c r="E49" s="822"/>
      <c r="F49" s="821"/>
      <c r="G49" s="353"/>
      <c r="J49" s="805"/>
      <c r="K49" s="805"/>
      <c r="L49" s="805"/>
      <c r="M49" s="805"/>
      <c r="N49" s="805"/>
    </row>
    <row r="50" spans="3:14">
      <c r="C50" s="332">
        <v>45413</v>
      </c>
      <c r="D50" s="187">
        <v>2070.48</v>
      </c>
      <c r="E50" s="232"/>
      <c r="F50" s="819"/>
      <c r="G50" s="381"/>
    </row>
    <row r="51" spans="3:14">
      <c r="C51" s="685">
        <v>45689</v>
      </c>
      <c r="D51" s="1128">
        <v>2111.89</v>
      </c>
      <c r="E51" s="280"/>
      <c r="F51" s="281"/>
      <c r="G51" s="355"/>
    </row>
    <row r="53" spans="3:14" s="28" customFormat="1" ht="30.75" customHeight="1">
      <c r="C53" s="1131" t="s">
        <v>125</v>
      </c>
      <c r="D53" s="1256" t="s">
        <v>667</v>
      </c>
      <c r="E53" s="1256"/>
      <c r="F53" s="1256"/>
      <c r="G53" s="1256"/>
      <c r="H53" s="1256"/>
      <c r="I53"/>
      <c r="J53"/>
    </row>
    <row r="54" spans="3:14" ht="13.9" customHeight="1">
      <c r="C54" s="1131" t="s">
        <v>127</v>
      </c>
      <c r="D54" s="1199" t="s">
        <v>128</v>
      </c>
      <c r="E54" s="1199"/>
      <c r="F54" s="1199"/>
      <c r="G54" s="1198"/>
      <c r="H54" s="1198"/>
    </row>
    <row r="55" spans="3:14" ht="27" customHeight="1">
      <c r="C55" s="1131" t="s">
        <v>129</v>
      </c>
      <c r="D55" s="1260" t="s">
        <v>130</v>
      </c>
      <c r="E55" s="1260"/>
      <c r="F55" s="1260"/>
      <c r="G55" s="1260"/>
      <c r="H55" s="1260"/>
    </row>
    <row r="56" spans="3:14" ht="39.75" customHeight="1">
      <c r="C56" s="1131"/>
      <c r="D56" s="1256" t="s">
        <v>714</v>
      </c>
      <c r="E56" s="1256"/>
      <c r="F56" s="1256"/>
      <c r="G56" s="1256"/>
      <c r="H56" s="1256"/>
    </row>
    <row r="58" spans="3:14">
      <c r="C58" s="1163"/>
      <c r="D58" s="1163"/>
      <c r="E58" s="1131"/>
      <c r="F58" s="1131"/>
      <c r="G58" s="1131"/>
    </row>
    <row r="59" spans="3:14">
      <c r="C59" s="1163"/>
      <c r="D59" s="1163"/>
    </row>
    <row r="60" spans="3:14">
      <c r="C60" s="1163"/>
      <c r="D60" s="1169"/>
    </row>
    <row r="61" spans="3:14">
      <c r="D61" s="1163"/>
    </row>
  </sheetData>
  <mergeCells count="6">
    <mergeCell ref="D56:H56"/>
    <mergeCell ref="C1:D2"/>
    <mergeCell ref="E1:G1"/>
    <mergeCell ref="C3:H3"/>
    <mergeCell ref="D53:H53"/>
    <mergeCell ref="D55:H55"/>
  </mergeCells>
  <phoneticPr fontId="3" type="noConversion"/>
  <hyperlinks>
    <hyperlink ref="C1" location="Inhalt!A17" display="Belgien" xr:uid="{00000000-0004-0000-0D00-000000000000}"/>
    <hyperlink ref="C1:D2" location="Inhalt!A15" display="Belgien" xr:uid="{00000000-0004-0000-0D00-000001000000}"/>
    <hyperlink ref="D56" r:id="rId1" xr:uid="{BB2EF682-211F-42BF-9EF9-5A610E561214}"/>
    <hyperlink ref="D55" r:id="rId2" xr:uid="{31CD3312-82E6-4964-8C90-F3D2BEB6C58E}"/>
  </hyperlinks>
  <pageMargins left="0.78740157480314965" right="0.78740157480314965" top="0.98425196850393704" bottom="0.98425196850393704" header="0.51181102362204722" footer="0.51181102362204722"/>
  <pageSetup paperSize="9" scale="84" orientation="portrait" horizontalDpi="1200" verticalDpi="1200" r:id="rId3"/>
  <headerFooter alignWithMargins="0">
    <oddHeader>&amp;C&amp;"Arial,Fett"&amp;20&amp;K01+027WSI-Mindestlohndatenbank</oddHeader>
    <oddFooter xml:space="preserve">&amp;L&amp;G&amp;RStand: Januar 2025
</oddFooter>
  </headerFooter>
  <drawing r:id="rId4"/>
  <legacyDrawingHF r:id="rId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S72"/>
  <sheetViews>
    <sheetView zoomScaleNormal="100" workbookViewId="0">
      <selection activeCell="A3" sqref="A3"/>
    </sheetView>
  </sheetViews>
  <sheetFormatPr baseColWidth="10" defaultColWidth="9.28515625" defaultRowHeight="12.75"/>
  <cols>
    <col min="2" max="3" width="11.5703125" customWidth="1"/>
    <col min="4" max="4" width="12.28515625" bestFit="1" customWidth="1"/>
    <col min="5" max="5" width="11.28515625" style="6" customWidth="1"/>
    <col min="6" max="6" width="12.28515625" style="6" customWidth="1"/>
    <col min="7" max="8" width="11.28515625" customWidth="1"/>
    <col min="9" max="9" width="12.28515625" customWidth="1"/>
    <col min="10" max="10" width="9.7109375" customWidth="1"/>
    <col min="11" max="11" width="7.28515625" customWidth="1"/>
    <col min="12" max="12" width="9.5703125" customWidth="1"/>
    <col min="13" max="13" width="10.7109375" bestFit="1" customWidth="1"/>
    <col min="16" max="16" width="9.5703125" bestFit="1" customWidth="1"/>
    <col min="19" max="19" width="9.5703125" bestFit="1" customWidth="1"/>
  </cols>
  <sheetData>
    <row r="1" spans="2:19" ht="53.25" customHeight="1">
      <c r="B1" s="1257" t="s">
        <v>14</v>
      </c>
      <c r="C1" s="1257"/>
      <c r="D1" s="1257"/>
      <c r="E1" s="136"/>
    </row>
    <row r="2" spans="2:19" ht="15.75" customHeight="1">
      <c r="B2" s="1257"/>
      <c r="C2" s="1257"/>
      <c r="D2" s="1257"/>
      <c r="E2" s="141"/>
    </row>
    <row r="3" spans="2:19" ht="15.75" customHeight="1">
      <c r="B3" s="1261" t="s">
        <v>131</v>
      </c>
      <c r="C3" s="1261"/>
      <c r="D3" s="681"/>
      <c r="E3" s="681"/>
      <c r="F3" s="681"/>
    </row>
    <row r="4" spans="2:19" ht="15.75" customHeight="1">
      <c r="B4" s="681"/>
      <c r="C4" s="681"/>
      <c r="D4" s="681"/>
      <c r="E4" s="681"/>
      <c r="F4" s="681"/>
    </row>
    <row r="5" spans="2:19" ht="38.25">
      <c r="B5" s="272" t="s">
        <v>121</v>
      </c>
      <c r="C5" s="171" t="s">
        <v>122</v>
      </c>
      <c r="D5" s="171" t="s">
        <v>124</v>
      </c>
      <c r="E5" s="172" t="s">
        <v>132</v>
      </c>
      <c r="F5" s="173" t="s">
        <v>133</v>
      </c>
      <c r="G5" s="272" t="s">
        <v>123</v>
      </c>
      <c r="H5" s="171" t="s">
        <v>134</v>
      </c>
      <c r="I5" s="273" t="s">
        <v>135</v>
      </c>
      <c r="K5" s="17"/>
      <c r="M5" s="78"/>
      <c r="N5" s="1"/>
      <c r="O5" s="1"/>
      <c r="P5" s="12"/>
      <c r="Q5" s="33"/>
      <c r="R5" s="1"/>
      <c r="S5" s="12"/>
    </row>
    <row r="6" spans="2:19" ht="15">
      <c r="B6" s="276">
        <v>33208</v>
      </c>
      <c r="C6" s="148"/>
      <c r="D6" s="148"/>
      <c r="E6" s="96">
        <v>0.2</v>
      </c>
      <c r="F6" s="274"/>
      <c r="G6" s="97">
        <v>1991</v>
      </c>
      <c r="H6" s="96"/>
      <c r="I6" s="274"/>
      <c r="J6" s="293"/>
      <c r="K6" s="293"/>
      <c r="M6" s="78"/>
      <c r="N6" s="1"/>
      <c r="O6" s="1"/>
      <c r="P6" s="12"/>
      <c r="Q6" s="33"/>
      <c r="R6" s="1"/>
      <c r="S6" s="12"/>
    </row>
    <row r="7" spans="2:19" ht="15">
      <c r="B7" s="277">
        <v>33270</v>
      </c>
      <c r="C7" s="174"/>
      <c r="D7" s="174"/>
      <c r="E7" s="178">
        <v>0.4</v>
      </c>
      <c r="F7" s="177"/>
      <c r="G7" s="175">
        <v>1992</v>
      </c>
      <c r="H7" s="178"/>
      <c r="I7" s="177"/>
      <c r="J7" s="293"/>
      <c r="K7" s="293"/>
      <c r="M7" s="78"/>
      <c r="N7" s="1"/>
      <c r="O7" s="1"/>
      <c r="P7" s="12"/>
      <c r="Q7" s="33"/>
      <c r="R7" s="1"/>
      <c r="S7" s="12"/>
    </row>
    <row r="8" spans="2:19" ht="15">
      <c r="B8" s="278">
        <v>33329</v>
      </c>
      <c r="C8" s="19"/>
      <c r="D8" s="19"/>
      <c r="E8" s="1">
        <v>0.5</v>
      </c>
      <c r="F8" s="15"/>
      <c r="G8" s="29">
        <v>1993</v>
      </c>
      <c r="H8" s="1"/>
      <c r="I8" s="15"/>
      <c r="J8" s="293"/>
      <c r="K8" s="293"/>
      <c r="M8" s="78"/>
      <c r="N8" s="1"/>
      <c r="O8" s="1"/>
      <c r="P8" s="1"/>
      <c r="Q8" s="33"/>
      <c r="R8" s="1"/>
      <c r="S8" s="1"/>
    </row>
    <row r="9" spans="2:19" ht="15">
      <c r="B9" s="277">
        <v>33359</v>
      </c>
      <c r="C9" s="174"/>
      <c r="D9" s="174"/>
      <c r="E9" s="178">
        <v>0.5</v>
      </c>
      <c r="F9" s="177"/>
      <c r="G9" s="175">
        <v>1994</v>
      </c>
      <c r="H9" s="178"/>
      <c r="I9" s="177"/>
      <c r="J9" s="293"/>
      <c r="K9" s="293"/>
      <c r="M9" s="78"/>
      <c r="N9" s="1"/>
      <c r="O9" s="1"/>
      <c r="P9" s="1"/>
      <c r="Q9" s="33"/>
      <c r="R9" s="1"/>
      <c r="S9" s="1"/>
    </row>
    <row r="10" spans="2:19" ht="15">
      <c r="B10" s="278">
        <v>33420</v>
      </c>
      <c r="C10" s="19"/>
      <c r="D10" s="19"/>
      <c r="E10" s="1">
        <v>0.6</v>
      </c>
      <c r="F10" s="15"/>
      <c r="G10" s="29">
        <v>1995</v>
      </c>
      <c r="H10" s="1"/>
      <c r="I10" s="15"/>
      <c r="J10" s="293"/>
      <c r="K10" s="293"/>
      <c r="M10" s="78"/>
      <c r="N10" s="1"/>
      <c r="O10" s="1"/>
      <c r="P10" s="1"/>
      <c r="Q10" s="33"/>
      <c r="R10" s="1"/>
      <c r="S10" s="1"/>
    </row>
    <row r="11" spans="2:19" ht="15">
      <c r="B11" s="277">
        <v>33786</v>
      </c>
      <c r="C11" s="174"/>
      <c r="D11" s="174"/>
      <c r="E11" s="178">
        <v>0.8</v>
      </c>
      <c r="F11" s="177"/>
      <c r="G11" s="175">
        <v>1996</v>
      </c>
      <c r="H11" s="178"/>
      <c r="I11" s="177"/>
      <c r="J11" s="293"/>
      <c r="K11" s="293"/>
      <c r="M11" s="78"/>
      <c r="N11" s="1"/>
      <c r="O11" s="1"/>
      <c r="P11" s="1"/>
      <c r="Q11" s="33"/>
      <c r="R11" s="1"/>
      <c r="S11" s="1"/>
    </row>
    <row r="12" spans="2:19" ht="15">
      <c r="B12" s="278">
        <v>33970</v>
      </c>
      <c r="C12" s="19"/>
      <c r="D12" s="19"/>
      <c r="E12" s="1">
        <v>0.9</v>
      </c>
      <c r="F12" s="15"/>
      <c r="G12" s="29">
        <v>1997</v>
      </c>
      <c r="H12" s="1"/>
      <c r="I12" s="15"/>
      <c r="J12" s="293"/>
      <c r="K12" s="293"/>
      <c r="M12" s="78"/>
      <c r="N12" s="1"/>
      <c r="O12" s="1"/>
      <c r="P12" s="1"/>
      <c r="Q12" s="33"/>
      <c r="R12" s="1"/>
      <c r="S12" s="1"/>
    </row>
    <row r="13" spans="2:19" ht="15">
      <c r="B13" s="277">
        <v>34029</v>
      </c>
      <c r="C13" s="174"/>
      <c r="D13" s="174"/>
      <c r="E13" s="178">
        <v>1.2</v>
      </c>
      <c r="F13" s="177"/>
      <c r="G13" s="175">
        <v>1998</v>
      </c>
      <c r="H13" s="178"/>
      <c r="I13" s="177"/>
      <c r="J13" s="293"/>
      <c r="K13" s="293"/>
      <c r="L13" s="6"/>
      <c r="N13" s="1"/>
      <c r="O13" s="1"/>
      <c r="P13" s="1"/>
      <c r="Q13" s="33"/>
      <c r="R13" s="1"/>
      <c r="S13" s="1"/>
    </row>
    <row r="14" spans="2:19" ht="15">
      <c r="B14" s="278">
        <v>34151</v>
      </c>
      <c r="C14" s="19"/>
      <c r="D14" s="19"/>
      <c r="E14" s="1">
        <v>1.3</v>
      </c>
      <c r="F14" s="15"/>
      <c r="G14" s="29">
        <v>1999</v>
      </c>
      <c r="H14" s="1"/>
      <c r="I14" s="15"/>
      <c r="J14" s="293"/>
      <c r="K14" s="293"/>
      <c r="L14" s="6"/>
      <c r="N14" s="1"/>
      <c r="O14" s="1"/>
      <c r="P14" s="1"/>
      <c r="Q14" s="33"/>
      <c r="R14" s="1"/>
      <c r="S14" s="1"/>
    </row>
    <row r="15" spans="2:19" ht="15">
      <c r="B15" s="277">
        <v>34243</v>
      </c>
      <c r="C15" s="174"/>
      <c r="D15" s="174"/>
      <c r="E15" s="178">
        <v>1.4</v>
      </c>
      <c r="F15" s="177"/>
      <c r="G15" s="175">
        <v>2000</v>
      </c>
      <c r="H15" s="178">
        <v>34.257081501175996</v>
      </c>
      <c r="I15" s="177">
        <v>0.19940689232027817</v>
      </c>
      <c r="J15" s="293"/>
      <c r="K15" s="293"/>
      <c r="L15" s="6"/>
      <c r="N15" s="1"/>
      <c r="O15" s="1"/>
      <c r="P15" s="1"/>
      <c r="Q15" s="33"/>
      <c r="R15" s="1"/>
      <c r="S15" s="1"/>
    </row>
    <row r="16" spans="2:19" ht="15">
      <c r="B16" s="278">
        <v>34335</v>
      </c>
      <c r="C16" s="19"/>
      <c r="D16" s="19"/>
      <c r="E16" s="1">
        <v>1.6</v>
      </c>
      <c r="F16" s="15"/>
      <c r="G16" s="29">
        <v>2001</v>
      </c>
      <c r="H16" s="1">
        <v>40.392678187953784</v>
      </c>
      <c r="I16" s="15">
        <v>0.24031087023213007</v>
      </c>
      <c r="J16" s="293"/>
      <c r="K16" s="293"/>
      <c r="L16" s="6"/>
      <c r="N16" s="1"/>
      <c r="O16" s="920"/>
      <c r="P16" s="1"/>
      <c r="Q16" s="33"/>
      <c r="R16" s="1"/>
      <c r="S16" s="1"/>
    </row>
    <row r="17" spans="2:19" ht="15">
      <c r="B17" s="277">
        <v>34516</v>
      </c>
      <c r="C17" s="174"/>
      <c r="D17" s="174"/>
      <c r="E17" s="178">
        <v>1.8</v>
      </c>
      <c r="F17" s="177"/>
      <c r="G17" s="175">
        <v>2002</v>
      </c>
      <c r="H17" s="178">
        <v>51.129972389814917</v>
      </c>
      <c r="I17" s="177">
        <v>0.30166683709990799</v>
      </c>
      <c r="J17" s="293"/>
      <c r="K17" s="293"/>
      <c r="L17" s="6"/>
      <c r="N17" s="1"/>
      <c r="O17" s="920"/>
      <c r="P17" s="1"/>
      <c r="Q17" s="33"/>
      <c r="R17" s="1"/>
      <c r="S17" s="1"/>
    </row>
    <row r="18" spans="2:19" ht="15">
      <c r="B18" s="278">
        <v>34608</v>
      </c>
      <c r="C18" s="19"/>
      <c r="D18" s="19"/>
      <c r="E18" s="1">
        <v>2.1</v>
      </c>
      <c r="F18" s="15"/>
      <c r="G18" s="29">
        <v>2003</v>
      </c>
      <c r="H18" s="1">
        <v>56.242969628796409</v>
      </c>
      <c r="I18" s="15">
        <v>0.33234482053379694</v>
      </c>
      <c r="J18" s="293"/>
      <c r="K18" s="293"/>
      <c r="L18" s="6"/>
      <c r="N18" s="1"/>
      <c r="O18" s="920"/>
      <c r="P18" s="1"/>
      <c r="Q18" s="33"/>
      <c r="R18" s="1"/>
      <c r="S18" s="1"/>
    </row>
    <row r="19" spans="2:19" ht="15">
      <c r="B19" s="277">
        <v>34790</v>
      </c>
      <c r="C19" s="174"/>
      <c r="D19" s="174"/>
      <c r="E19" s="178">
        <v>2.5</v>
      </c>
      <c r="F19" s="177"/>
      <c r="G19" s="175">
        <v>2004</v>
      </c>
      <c r="H19" s="178">
        <v>61.355966867777894</v>
      </c>
      <c r="I19" s="177">
        <v>0.36302280396768588</v>
      </c>
      <c r="J19" s="293"/>
      <c r="K19" s="293"/>
      <c r="L19" s="6"/>
      <c r="N19" s="1"/>
      <c r="O19" s="920"/>
      <c r="P19" s="1"/>
      <c r="Q19" s="33"/>
      <c r="R19" s="1"/>
      <c r="S19" s="1"/>
    </row>
    <row r="20" spans="2:19" ht="15">
      <c r="B20" s="278">
        <v>34881</v>
      </c>
      <c r="C20" s="19"/>
      <c r="D20" s="19"/>
      <c r="E20" s="1">
        <v>2.6</v>
      </c>
      <c r="F20" s="15"/>
      <c r="G20" s="29">
        <v>2005</v>
      </c>
      <c r="H20" s="1">
        <v>76.694958584722372</v>
      </c>
      <c r="I20" s="15">
        <v>0.45505675426935277</v>
      </c>
      <c r="J20" s="293"/>
      <c r="K20" s="293"/>
      <c r="L20" s="6"/>
      <c r="N20" s="1"/>
      <c r="O20" s="920"/>
      <c r="P20" s="1"/>
      <c r="Q20" s="33"/>
      <c r="R20" s="1"/>
      <c r="S20" s="1"/>
    </row>
    <row r="21" spans="2:19" ht="15">
      <c r="B21" s="277">
        <v>34973</v>
      </c>
      <c r="C21" s="174"/>
      <c r="D21" s="174"/>
      <c r="E21" s="178">
        <v>2.8</v>
      </c>
      <c r="F21" s="177"/>
      <c r="G21" s="175">
        <v>2006</v>
      </c>
      <c r="H21" s="178">
        <v>81.807955823703864</v>
      </c>
      <c r="I21" s="177">
        <v>0.48573473770324166</v>
      </c>
      <c r="J21" s="293"/>
      <c r="K21" s="293"/>
      <c r="L21" s="6"/>
      <c r="N21" s="1"/>
      <c r="O21" s="920"/>
      <c r="P21" s="1"/>
      <c r="Q21" s="33"/>
      <c r="R21" s="1"/>
      <c r="S21" s="1"/>
    </row>
    <row r="22" spans="2:19" ht="15">
      <c r="B22" s="278">
        <v>35156</v>
      </c>
      <c r="C22" s="19"/>
      <c r="D22" s="19"/>
      <c r="E22" s="1">
        <v>3</v>
      </c>
      <c r="F22" s="15"/>
      <c r="G22" s="29">
        <v>2007</v>
      </c>
      <c r="H22" s="1">
        <v>92.033950301666849</v>
      </c>
      <c r="I22" s="15">
        <v>0.5470907045710196</v>
      </c>
      <c r="J22" s="293"/>
      <c r="K22" s="293"/>
      <c r="L22" s="6"/>
      <c r="N22" s="1"/>
      <c r="O22" s="920"/>
      <c r="P22" s="1"/>
      <c r="Q22" s="33"/>
      <c r="R22" s="1"/>
      <c r="S22" s="1"/>
    </row>
    <row r="23" spans="2:19" ht="15">
      <c r="B23" s="277">
        <v>35247</v>
      </c>
      <c r="C23" s="174"/>
      <c r="D23" s="174"/>
      <c r="E23" s="178">
        <v>4</v>
      </c>
      <c r="F23" s="177"/>
      <c r="G23" s="175">
        <v>2008</v>
      </c>
      <c r="H23" s="178">
        <v>112.48593925759282</v>
      </c>
      <c r="I23" s="177">
        <v>0.66468964106759387</v>
      </c>
      <c r="J23" s="293"/>
      <c r="K23" s="293"/>
      <c r="L23" s="6"/>
      <c r="N23" s="1"/>
      <c r="O23" s="920"/>
      <c r="P23" s="1"/>
      <c r="Q23" s="33"/>
      <c r="R23" s="1"/>
      <c r="S23" s="1"/>
    </row>
    <row r="24" spans="2:19" ht="15">
      <c r="B24" s="278">
        <v>35339</v>
      </c>
      <c r="C24" s="19"/>
      <c r="D24" s="19"/>
      <c r="E24" s="1">
        <v>5.5</v>
      </c>
      <c r="F24" s="15"/>
      <c r="G24" s="29">
        <v>2009</v>
      </c>
      <c r="H24" s="1">
        <v>122.71193373555579</v>
      </c>
      <c r="I24" s="15">
        <v>0.72604560793537176</v>
      </c>
      <c r="J24" s="293"/>
      <c r="K24" s="293"/>
      <c r="L24" s="6"/>
      <c r="N24" s="1"/>
      <c r="O24" s="920"/>
      <c r="P24" s="1"/>
      <c r="Q24" s="33"/>
      <c r="R24" s="1"/>
      <c r="S24" s="1"/>
    </row>
    <row r="25" spans="2:19" ht="15">
      <c r="B25" s="277">
        <v>35462</v>
      </c>
      <c r="C25" s="174"/>
      <c r="D25" s="174"/>
      <c r="E25" s="178">
        <v>11</v>
      </c>
      <c r="F25" s="177"/>
      <c r="G25" s="175">
        <v>2010</v>
      </c>
      <c r="H25" s="178">
        <v>122.71193373555579</v>
      </c>
      <c r="I25" s="177">
        <v>0.72604560793537176</v>
      </c>
      <c r="J25" s="293"/>
      <c r="K25" s="293"/>
      <c r="N25" s="1"/>
      <c r="O25" s="920"/>
      <c r="P25" s="1"/>
      <c r="Q25" s="33"/>
      <c r="R25" s="1"/>
      <c r="S25" s="1"/>
    </row>
    <row r="26" spans="2:19" ht="15">
      <c r="B26" s="278">
        <v>35490</v>
      </c>
      <c r="C26" s="19"/>
      <c r="D26" s="19"/>
      <c r="E26" s="1">
        <v>17.600000000000001</v>
      </c>
      <c r="F26" s="15"/>
      <c r="G26" s="29">
        <v>2011</v>
      </c>
      <c r="H26" s="1">
        <v>122.71193373555579</v>
      </c>
      <c r="I26" s="15">
        <v>0.72604560793537176</v>
      </c>
      <c r="J26" s="293"/>
      <c r="K26" s="293"/>
      <c r="N26" s="1"/>
      <c r="O26" s="920"/>
      <c r="P26" s="1"/>
      <c r="Q26" s="33"/>
      <c r="R26" s="1"/>
      <c r="S26" s="1"/>
    </row>
    <row r="27" spans="2:19" ht="15">
      <c r="B27" s="277">
        <v>35521</v>
      </c>
      <c r="C27" s="174"/>
      <c r="D27" s="174"/>
      <c r="E27" s="178">
        <v>29.9</v>
      </c>
      <c r="F27" s="177"/>
      <c r="G27" s="175">
        <v>2012</v>
      </c>
      <c r="H27" s="178">
        <v>138.05092545250028</v>
      </c>
      <c r="I27" s="177">
        <v>0.82319255547602022</v>
      </c>
      <c r="J27" s="293"/>
      <c r="K27" s="293"/>
      <c r="N27" s="1"/>
      <c r="O27" s="920"/>
      <c r="Q27" s="33"/>
      <c r="R27" s="1"/>
    </row>
    <row r="28" spans="2:19" ht="15">
      <c r="B28" s="278">
        <v>35551</v>
      </c>
      <c r="C28" s="19"/>
      <c r="D28" s="19"/>
      <c r="E28" s="1">
        <v>41.3</v>
      </c>
      <c r="F28" s="15"/>
      <c r="G28" s="29">
        <v>2013</v>
      </c>
      <c r="H28" s="1">
        <v>158.50291440842625</v>
      </c>
      <c r="I28" s="15">
        <v>0.94590448921157599</v>
      </c>
      <c r="J28" s="293"/>
      <c r="K28" s="293"/>
      <c r="N28" s="1"/>
      <c r="O28" s="920"/>
      <c r="Q28" s="33"/>
      <c r="R28" s="1"/>
    </row>
    <row r="29" spans="2:19" ht="15">
      <c r="B29" s="277">
        <v>35704</v>
      </c>
      <c r="C29" s="174"/>
      <c r="D29" s="174"/>
      <c r="E29" s="178">
        <v>45.5</v>
      </c>
      <c r="F29" s="177"/>
      <c r="G29" s="175">
        <v>2014</v>
      </c>
      <c r="H29" s="178">
        <v>173.84190612537071</v>
      </c>
      <c r="I29" s="177">
        <v>1.0379384395132427</v>
      </c>
      <c r="J29" s="293"/>
      <c r="K29" s="293"/>
      <c r="N29" s="1"/>
      <c r="O29" s="920"/>
      <c r="R29" s="1"/>
    </row>
    <row r="30" spans="2:19" ht="15">
      <c r="B30" s="278">
        <v>35796</v>
      </c>
      <c r="C30" s="19"/>
      <c r="D30" s="19"/>
      <c r="E30" s="1">
        <v>48.7</v>
      </c>
      <c r="F30" s="15"/>
      <c r="G30" s="29">
        <v>2015</v>
      </c>
      <c r="H30" s="1">
        <v>184.0679006033337</v>
      </c>
      <c r="I30" s="15">
        <v>1.1248593925759283</v>
      </c>
      <c r="J30" s="293"/>
      <c r="K30" s="293"/>
      <c r="N30" s="1"/>
      <c r="O30" s="920"/>
      <c r="R30" s="1"/>
    </row>
    <row r="31" spans="2:19" ht="15">
      <c r="B31" s="277">
        <v>35886</v>
      </c>
      <c r="C31" s="174"/>
      <c r="D31" s="174"/>
      <c r="E31" s="178">
        <v>50.9</v>
      </c>
      <c r="F31" s="177"/>
      <c r="G31" s="175">
        <v>2016</v>
      </c>
      <c r="H31" s="178">
        <v>214.74588403722265</v>
      </c>
      <c r="I31" s="177">
        <v>1.2782493097453729</v>
      </c>
      <c r="J31" s="293"/>
      <c r="K31" s="293"/>
      <c r="O31" s="920"/>
    </row>
    <row r="32" spans="2:19" ht="15">
      <c r="B32" s="278">
        <v>36039</v>
      </c>
      <c r="C32" s="19"/>
      <c r="D32" s="19"/>
      <c r="E32" s="1">
        <v>53.5</v>
      </c>
      <c r="F32" s="15"/>
      <c r="G32" s="29">
        <v>2017</v>
      </c>
      <c r="H32" s="1">
        <v>235.19787299314862</v>
      </c>
      <c r="I32" s="15">
        <v>1.4214132324368545</v>
      </c>
      <c r="J32" s="293"/>
      <c r="K32" s="293"/>
      <c r="O32" s="920"/>
    </row>
    <row r="33" spans="2:19" ht="15">
      <c r="B33" s="277">
        <v>36161</v>
      </c>
      <c r="C33" s="178"/>
      <c r="D33" s="174"/>
      <c r="E33" s="178">
        <v>61</v>
      </c>
      <c r="F33" s="177"/>
      <c r="G33" s="175">
        <v>2018</v>
      </c>
      <c r="H33" s="178">
        <v>260.76285918805604</v>
      </c>
      <c r="I33" s="177">
        <v>1.5696901523673179</v>
      </c>
      <c r="J33" s="293"/>
      <c r="K33" s="293"/>
      <c r="O33" s="920"/>
    </row>
    <row r="34" spans="2:19" ht="15">
      <c r="B34" s="278">
        <v>36342</v>
      </c>
      <c r="C34" s="1">
        <v>34.257081501175996</v>
      </c>
      <c r="D34" s="19">
        <v>0.19940689232027817</v>
      </c>
      <c r="E34" s="1">
        <v>67</v>
      </c>
      <c r="F34" s="15">
        <v>0.39</v>
      </c>
      <c r="G34" s="29">
        <v>2019</v>
      </c>
      <c r="H34" s="1">
        <v>286.32784538296352</v>
      </c>
      <c r="I34" s="15">
        <v>1.7230800695367627</v>
      </c>
      <c r="J34" s="293"/>
      <c r="K34" s="293"/>
      <c r="O34" s="920"/>
    </row>
    <row r="35" spans="2:19" ht="15">
      <c r="B35" s="277">
        <v>36557</v>
      </c>
      <c r="C35" s="178">
        <v>38.347479292361186</v>
      </c>
      <c r="D35" s="178">
        <v>0.23008487575416711</v>
      </c>
      <c r="E35" s="178">
        <v>75</v>
      </c>
      <c r="F35" s="177">
        <v>0.45</v>
      </c>
      <c r="G35" s="175">
        <v>2020</v>
      </c>
      <c r="H35" s="178">
        <v>311.89283157787099</v>
      </c>
      <c r="I35" s="177">
        <v>1.871356989467226</v>
      </c>
      <c r="J35" s="293"/>
      <c r="K35" s="293"/>
      <c r="O35" s="920"/>
    </row>
    <row r="36" spans="2:19" ht="15">
      <c r="B36" s="278">
        <v>36800</v>
      </c>
      <c r="C36" s="1">
        <v>40.392678187953784</v>
      </c>
      <c r="D36" s="1">
        <v>0.24031087023213007</v>
      </c>
      <c r="E36" s="1">
        <v>79</v>
      </c>
      <c r="F36" s="15">
        <v>0.47</v>
      </c>
      <c r="G36" s="29">
        <v>2021</v>
      </c>
      <c r="H36" s="1">
        <v>332.34482053379696</v>
      </c>
      <c r="I36" s="15">
        <v>2.0042949176807445</v>
      </c>
      <c r="J36" s="293"/>
      <c r="K36" s="293"/>
      <c r="O36" s="920"/>
    </row>
    <row r="37" spans="2:19" ht="15">
      <c r="B37" s="277">
        <v>36982</v>
      </c>
      <c r="C37" s="178">
        <v>43.460476531342678</v>
      </c>
      <c r="D37" s="178">
        <v>0.25564986194907457</v>
      </c>
      <c r="E37" s="178">
        <v>85</v>
      </c>
      <c r="F37" s="177">
        <v>0.5</v>
      </c>
      <c r="G37" s="175">
        <v>2022</v>
      </c>
      <c r="H37" s="178">
        <v>332.34482053379696</v>
      </c>
      <c r="I37" s="177">
        <v>2.0042949176807445</v>
      </c>
      <c r="J37" s="293"/>
      <c r="K37" s="293"/>
      <c r="O37" s="920"/>
    </row>
    <row r="38" spans="2:19" ht="15">
      <c r="B38" s="278">
        <v>37165</v>
      </c>
      <c r="C38" s="1">
        <v>51.129972389814917</v>
      </c>
      <c r="D38" s="1">
        <v>0.30166683709990799</v>
      </c>
      <c r="E38" s="1">
        <v>100</v>
      </c>
      <c r="F38" s="15">
        <v>0.59</v>
      </c>
      <c r="G38" s="29">
        <v>2023</v>
      </c>
      <c r="H38" s="1">
        <v>398.81378464055632</v>
      </c>
      <c r="I38" s="15">
        <v>2.4133346967992639</v>
      </c>
      <c r="J38" s="293"/>
      <c r="K38" s="293"/>
    </row>
    <row r="39" spans="2:19" ht="15">
      <c r="B39" s="277">
        <v>37622</v>
      </c>
      <c r="C39" s="178">
        <v>56.242969628796409</v>
      </c>
      <c r="D39" s="178">
        <v>0.33234482053379694</v>
      </c>
      <c r="E39" s="178">
        <v>110</v>
      </c>
      <c r="F39" s="177">
        <v>0.65</v>
      </c>
      <c r="G39" s="175">
        <v>2024</v>
      </c>
      <c r="H39" s="178">
        <v>477.04264239697318</v>
      </c>
      <c r="I39" s="177">
        <v>2.8530524593516722</v>
      </c>
      <c r="J39" s="293"/>
      <c r="K39" s="293"/>
    </row>
    <row r="40" spans="2:19" ht="12.75" customHeight="1">
      <c r="B40" s="278">
        <v>37987</v>
      </c>
      <c r="C40" s="1">
        <v>61.355966867777894</v>
      </c>
      <c r="D40" s="1">
        <v>0.36302280396768588</v>
      </c>
      <c r="E40" s="1">
        <v>120</v>
      </c>
      <c r="F40" s="15">
        <v>0.71</v>
      </c>
      <c r="G40" s="29">
        <v>2025</v>
      </c>
      <c r="H40" s="1">
        <v>550.66980263830658</v>
      </c>
      <c r="I40" s="15">
        <v>3.3183352080989881</v>
      </c>
      <c r="J40" s="293"/>
      <c r="K40" s="293"/>
    </row>
    <row r="41" spans="2:19" ht="15">
      <c r="B41" s="277">
        <v>38353</v>
      </c>
      <c r="C41" s="178">
        <v>76.694958584722372</v>
      </c>
      <c r="D41" s="178">
        <v>0.45505675426935277</v>
      </c>
      <c r="E41" s="178">
        <v>150</v>
      </c>
      <c r="F41" s="177">
        <v>0.89</v>
      </c>
      <c r="G41" s="175"/>
      <c r="H41" s="178"/>
      <c r="I41" s="177"/>
      <c r="J41" s="293"/>
      <c r="K41" s="293"/>
    </row>
    <row r="42" spans="2:19" ht="12.75" customHeight="1">
      <c r="B42" s="278">
        <v>38718</v>
      </c>
      <c r="C42" s="1">
        <v>81.807955823703864</v>
      </c>
      <c r="D42" s="1">
        <v>0.48573473770324166</v>
      </c>
      <c r="E42" s="1">
        <v>160</v>
      </c>
      <c r="F42" s="15">
        <v>0.95</v>
      </c>
      <c r="G42" s="29"/>
      <c r="H42" s="1"/>
      <c r="I42" s="15"/>
      <c r="J42" s="293"/>
      <c r="K42" s="293"/>
    </row>
    <row r="43" spans="2:19" ht="12.75" customHeight="1">
      <c r="B43" s="277">
        <v>39083</v>
      </c>
      <c r="C43" s="178">
        <v>92.033950301666849</v>
      </c>
      <c r="D43" s="178">
        <v>0.5470907045710196</v>
      </c>
      <c r="E43" s="178">
        <v>180</v>
      </c>
      <c r="F43" s="177">
        <v>1.07</v>
      </c>
      <c r="G43" s="175"/>
      <c r="H43" s="178"/>
      <c r="I43" s="177"/>
      <c r="J43" s="293"/>
      <c r="K43" s="293"/>
      <c r="M43" s="921"/>
      <c r="R43" s="464"/>
    </row>
    <row r="44" spans="2:19" ht="15">
      <c r="B44" s="278">
        <v>39448</v>
      </c>
      <c r="C44" s="1">
        <v>112.48593925759282</v>
      </c>
      <c r="D44" s="1">
        <v>0.66468964106759387</v>
      </c>
      <c r="E44" s="1">
        <v>220</v>
      </c>
      <c r="F44" s="15">
        <v>1.3</v>
      </c>
      <c r="G44" s="29"/>
      <c r="H44" s="1"/>
      <c r="I44" s="15"/>
      <c r="J44" s="293"/>
      <c r="K44" s="293"/>
      <c r="M44" s="921"/>
      <c r="R44" s="464"/>
    </row>
    <row r="45" spans="2:19" ht="15">
      <c r="B45" s="277">
        <v>39814</v>
      </c>
      <c r="C45" s="178">
        <v>122.71193373555579</v>
      </c>
      <c r="D45" s="178">
        <v>0.72604560793537176</v>
      </c>
      <c r="E45" s="178">
        <v>240</v>
      </c>
      <c r="F45" s="177">
        <v>1.42</v>
      </c>
      <c r="G45" s="176"/>
      <c r="H45" s="178"/>
      <c r="I45" s="275"/>
      <c r="J45" s="293"/>
      <c r="K45" s="293"/>
      <c r="M45" s="921"/>
      <c r="R45" s="464"/>
    </row>
    <row r="46" spans="2:19" ht="15">
      <c r="B46" s="278">
        <v>40787</v>
      </c>
      <c r="C46" s="1">
        <v>138.05092545250028</v>
      </c>
      <c r="D46" s="1">
        <v>0.82319255547602022</v>
      </c>
      <c r="E46" s="1">
        <v>270</v>
      </c>
      <c r="F46" s="15">
        <v>1.61</v>
      </c>
      <c r="G46" s="8"/>
      <c r="H46" s="1"/>
      <c r="I46" s="221"/>
      <c r="J46" s="293"/>
      <c r="K46" s="293"/>
      <c r="M46" s="921"/>
      <c r="R46" s="464"/>
    </row>
    <row r="47" spans="2:19" ht="15">
      <c r="B47" s="277">
        <v>41030</v>
      </c>
      <c r="C47" s="178">
        <v>148.27691993046327</v>
      </c>
      <c r="D47" s="178">
        <v>0.88454852234379799</v>
      </c>
      <c r="E47" s="178">
        <v>290</v>
      </c>
      <c r="F47" s="177">
        <v>1.73</v>
      </c>
      <c r="G47" s="176"/>
      <c r="H47" s="178"/>
      <c r="I47" s="275"/>
      <c r="J47" s="293"/>
      <c r="K47" s="293"/>
      <c r="M47" s="921"/>
      <c r="R47" s="464"/>
    </row>
    <row r="48" spans="2:19" ht="15">
      <c r="B48" s="278">
        <v>41275</v>
      </c>
      <c r="C48" s="1">
        <v>158.50291440842625</v>
      </c>
      <c r="D48" s="1">
        <v>0.94590448921157599</v>
      </c>
      <c r="E48" s="1">
        <v>310</v>
      </c>
      <c r="F48" s="15">
        <v>1.85</v>
      </c>
      <c r="G48" s="8"/>
      <c r="H48" s="1"/>
      <c r="I48" s="221"/>
      <c r="J48" s="293"/>
      <c r="K48" s="293"/>
      <c r="M48" s="921"/>
      <c r="P48" s="920"/>
      <c r="R48" s="464"/>
      <c r="S48" s="920"/>
    </row>
    <row r="49" spans="1:19" ht="15">
      <c r="B49" s="277">
        <v>41640</v>
      </c>
      <c r="C49" s="178">
        <v>173.84190612537071</v>
      </c>
      <c r="D49" s="178">
        <v>1.0379384395132427</v>
      </c>
      <c r="E49" s="178">
        <v>340</v>
      </c>
      <c r="F49" s="177">
        <v>2.0299999999999998</v>
      </c>
      <c r="G49" s="176"/>
      <c r="H49" s="178"/>
      <c r="I49" s="275"/>
      <c r="J49" s="293"/>
      <c r="K49" s="293"/>
      <c r="M49" s="78"/>
      <c r="O49" s="1"/>
      <c r="P49" s="920"/>
      <c r="R49" s="464"/>
      <c r="S49" s="920"/>
    </row>
    <row r="50" spans="1:19" ht="15">
      <c r="B50" s="278">
        <v>42005</v>
      </c>
      <c r="C50" s="1">
        <v>184.0679006033337</v>
      </c>
      <c r="D50" s="1">
        <v>1.1248593925759283</v>
      </c>
      <c r="E50" s="1">
        <v>360</v>
      </c>
      <c r="F50" s="15">
        <v>2.2000000000000002</v>
      </c>
      <c r="G50" s="8"/>
      <c r="H50" s="1"/>
      <c r="I50" s="221"/>
      <c r="J50" s="293"/>
      <c r="K50" s="293"/>
      <c r="M50" s="921"/>
      <c r="P50" s="920"/>
      <c r="R50" s="464"/>
      <c r="S50" s="920"/>
    </row>
    <row r="51" spans="1:19" s="4" customFormat="1" ht="13.5" customHeight="1">
      <c r="B51" s="277">
        <v>42186</v>
      </c>
      <c r="C51" s="178">
        <v>194.29389508129668</v>
      </c>
      <c r="D51" s="178">
        <v>1.1299723898149097</v>
      </c>
      <c r="E51" s="178">
        <v>380</v>
      </c>
      <c r="F51" s="177">
        <v>2.21</v>
      </c>
      <c r="G51" s="176"/>
      <c r="H51" s="178"/>
      <c r="I51" s="275"/>
      <c r="J51" s="293"/>
      <c r="K51" s="293"/>
      <c r="M51" s="922"/>
      <c r="N51"/>
      <c r="P51" s="920"/>
      <c r="R51" s="923"/>
      <c r="S51" s="920"/>
    </row>
    <row r="52" spans="1:19" s="4" customFormat="1" ht="13.5" customHeight="1">
      <c r="B52" s="278">
        <v>42370</v>
      </c>
      <c r="C52" s="1">
        <v>214.74588403722265</v>
      </c>
      <c r="D52" s="1">
        <v>1.2782493097453729</v>
      </c>
      <c r="E52" s="1">
        <v>420</v>
      </c>
      <c r="F52" s="15">
        <v>2.5</v>
      </c>
      <c r="G52" s="8"/>
      <c r="H52" s="1"/>
      <c r="I52" s="221"/>
      <c r="J52" s="293"/>
      <c r="K52" s="293"/>
      <c r="M52" s="922"/>
      <c r="N52"/>
      <c r="P52" s="920"/>
      <c r="R52" s="923"/>
      <c r="S52" s="920"/>
    </row>
    <row r="53" spans="1:19" s="4" customFormat="1" ht="13.5" customHeight="1">
      <c r="B53" s="277">
        <v>42736</v>
      </c>
      <c r="C53" s="178">
        <v>235.19787299314862</v>
      </c>
      <c r="D53" s="178">
        <v>1.4214132324368545</v>
      </c>
      <c r="E53" s="178">
        <v>460</v>
      </c>
      <c r="F53" s="177">
        <v>2.78</v>
      </c>
      <c r="G53" s="176"/>
      <c r="H53" s="178"/>
      <c r="I53" s="275"/>
      <c r="J53" s="293"/>
      <c r="K53" s="293"/>
      <c r="M53" s="922"/>
      <c r="N53"/>
      <c r="P53" s="920"/>
      <c r="R53" s="923"/>
      <c r="S53" s="920"/>
    </row>
    <row r="54" spans="1:19" s="4" customFormat="1" ht="13.5" customHeight="1">
      <c r="B54" s="278">
        <v>43101</v>
      </c>
      <c r="C54" s="1">
        <v>260.76285918805604</v>
      </c>
      <c r="D54" s="1">
        <v>1.5696901523673179</v>
      </c>
      <c r="E54" s="1">
        <v>510</v>
      </c>
      <c r="F54" s="15">
        <v>3.07</v>
      </c>
      <c r="G54" s="8"/>
      <c r="H54" s="1"/>
      <c r="I54" s="221"/>
      <c r="J54" s="293"/>
      <c r="K54" s="293"/>
      <c r="M54" s="922"/>
      <c r="N54"/>
      <c r="P54" s="920"/>
      <c r="R54" s="923"/>
      <c r="S54" s="920"/>
    </row>
    <row r="55" spans="1:19" s="4" customFormat="1" ht="13.5" customHeight="1">
      <c r="B55" s="277">
        <v>43466</v>
      </c>
      <c r="C55" s="178">
        <v>286.32784538296352</v>
      </c>
      <c r="D55" s="178">
        <v>1.7230800695367627</v>
      </c>
      <c r="E55" s="178">
        <v>560</v>
      </c>
      <c r="F55" s="177">
        <v>3.37</v>
      </c>
      <c r="G55" s="176"/>
      <c r="H55" s="178"/>
      <c r="I55" s="275"/>
      <c r="J55" s="293"/>
      <c r="K55" s="293"/>
      <c r="M55" s="922"/>
      <c r="N55"/>
      <c r="P55" s="920"/>
      <c r="R55" s="923"/>
      <c r="S55" s="920"/>
    </row>
    <row r="56" spans="1:19" s="4" customFormat="1" ht="14.25" customHeight="1">
      <c r="B56" s="278">
        <v>43831</v>
      </c>
      <c r="C56" s="1">
        <v>311.89283157787099</v>
      </c>
      <c r="D56" s="1">
        <v>1.871356989467226</v>
      </c>
      <c r="E56" s="1">
        <v>610</v>
      </c>
      <c r="F56" s="15">
        <v>3.66</v>
      </c>
      <c r="G56" s="8"/>
      <c r="H56" s="1"/>
      <c r="I56" s="221"/>
      <c r="J56" s="293"/>
      <c r="K56" s="293"/>
      <c r="M56" s="922"/>
      <c r="N56"/>
      <c r="P56" s="920"/>
      <c r="R56" s="923"/>
      <c r="S56" s="920"/>
    </row>
    <row r="57" spans="1:19">
      <c r="B57" s="277">
        <v>44197</v>
      </c>
      <c r="C57" s="178">
        <v>332.34482053379696</v>
      </c>
      <c r="D57" s="178">
        <v>2.0042949176807445</v>
      </c>
      <c r="E57" s="178">
        <v>650</v>
      </c>
      <c r="F57" s="177">
        <v>3.92</v>
      </c>
      <c r="G57" s="165"/>
      <c r="H57" s="178"/>
      <c r="I57" s="275"/>
      <c r="M57" s="921"/>
      <c r="P57" s="920"/>
      <c r="R57" s="464"/>
      <c r="S57" s="920"/>
    </row>
    <row r="58" spans="1:19">
      <c r="B58" s="278">
        <v>44652</v>
      </c>
      <c r="C58" s="1">
        <v>363.02280396768589</v>
      </c>
      <c r="D58" s="1">
        <v>2.19347581552306</v>
      </c>
      <c r="E58" s="1">
        <v>710</v>
      </c>
      <c r="F58" s="15">
        <v>4.29</v>
      </c>
      <c r="G58" s="8"/>
      <c r="H58" s="1"/>
      <c r="I58" s="221"/>
      <c r="M58" s="921"/>
      <c r="P58" s="920"/>
      <c r="R58" s="464"/>
      <c r="S58" s="920"/>
    </row>
    <row r="59" spans="1:19" ht="14.1" customHeight="1">
      <c r="B59" s="277">
        <v>44927</v>
      </c>
      <c r="C59" s="178">
        <v>398.81378464055632</v>
      </c>
      <c r="D59" s="178">
        <v>2.4133346967992639</v>
      </c>
      <c r="E59" s="178">
        <v>780</v>
      </c>
      <c r="F59" s="177">
        <v>4.72</v>
      </c>
      <c r="G59" s="165"/>
      <c r="H59" s="178"/>
      <c r="I59" s="275"/>
      <c r="M59" s="922"/>
      <c r="O59" s="4"/>
      <c r="P59" s="920"/>
      <c r="Q59" s="4"/>
      <c r="R59" s="923"/>
      <c r="S59" s="920"/>
    </row>
    <row r="60" spans="1:19" ht="14.1" customHeight="1">
      <c r="B60" s="278">
        <v>45292</v>
      </c>
      <c r="C60" s="1">
        <v>477.04264239697318</v>
      </c>
      <c r="D60" s="1">
        <v>2.8530524593516722</v>
      </c>
      <c r="E60" s="962">
        <v>933</v>
      </c>
      <c r="F60" s="560">
        <v>5.58</v>
      </c>
      <c r="G60" s="865"/>
      <c r="H60" s="962"/>
      <c r="I60" s="221"/>
      <c r="M60" s="922"/>
      <c r="O60" s="4"/>
      <c r="P60" s="920"/>
      <c r="Q60" s="4"/>
      <c r="R60" s="923"/>
      <c r="S60" s="920"/>
    </row>
    <row r="61" spans="1:19" ht="14.1" customHeight="1">
      <c r="B61" s="951">
        <v>45658</v>
      </c>
      <c r="C61" s="963">
        <v>550.66980263830658</v>
      </c>
      <c r="D61" s="963">
        <v>3.3183352080989881</v>
      </c>
      <c r="E61" s="963">
        <v>1077</v>
      </c>
      <c r="F61" s="867">
        <v>6.49</v>
      </c>
      <c r="G61" s="566"/>
      <c r="H61" s="963"/>
      <c r="I61" s="567"/>
      <c r="M61" s="922"/>
      <c r="O61" s="4"/>
      <c r="P61" s="920"/>
      <c r="Q61" s="4"/>
      <c r="R61" s="923"/>
      <c r="S61" s="920"/>
    </row>
    <row r="62" spans="1:19" s="87" customFormat="1" ht="15">
      <c r="A62" s="1199"/>
      <c r="K62" s="293"/>
      <c r="M62" s="921"/>
      <c r="N62"/>
      <c r="O62"/>
      <c r="P62" s="920"/>
      <c r="Q62"/>
      <c r="R62" s="464"/>
      <c r="S62" s="920"/>
    </row>
    <row r="63" spans="1:19" ht="15">
      <c r="B63" s="87" t="s">
        <v>136</v>
      </c>
      <c r="C63" s="87" t="s">
        <v>137</v>
      </c>
      <c r="J63" s="293"/>
      <c r="M63" s="921"/>
      <c r="P63" s="920"/>
      <c r="R63" s="464"/>
      <c r="S63" s="920"/>
    </row>
    <row r="64" spans="1:19" ht="15">
      <c r="B64" s="87" t="s">
        <v>129</v>
      </c>
      <c r="C64" s="1129" t="s">
        <v>622</v>
      </c>
      <c r="J64" s="293"/>
      <c r="M64" s="921"/>
      <c r="P64" s="920"/>
      <c r="R64" s="464"/>
      <c r="S64" s="920"/>
    </row>
    <row r="66" spans="2:14">
      <c r="E66"/>
      <c r="F66"/>
    </row>
    <row r="67" spans="2:14">
      <c r="E67" s="925"/>
      <c r="F67"/>
      <c r="H67" s="921"/>
      <c r="K67" s="920"/>
      <c r="M67" s="464"/>
      <c r="N67" s="920"/>
    </row>
    <row r="68" spans="2:14" ht="15">
      <c r="E68" s="293"/>
      <c r="F68"/>
      <c r="H68" s="921"/>
      <c r="K68" s="920"/>
      <c r="M68" s="464"/>
      <c r="N68" s="920"/>
    </row>
    <row r="69" spans="2:14" ht="15">
      <c r="E69" s="293"/>
      <c r="F69"/>
    </row>
    <row r="70" spans="2:14">
      <c r="J70" s="62"/>
    </row>
    <row r="72" spans="2:14">
      <c r="B72" s="574"/>
    </row>
  </sheetData>
  <mergeCells count="3">
    <mergeCell ref="B1:C2"/>
    <mergeCell ref="D1:D2"/>
    <mergeCell ref="B3:C3"/>
  </mergeCells>
  <phoneticPr fontId="3" type="noConversion"/>
  <hyperlinks>
    <hyperlink ref="B1" location="Inhalt!A18" display="Bulgarien" xr:uid="{00000000-0004-0000-0E00-000000000000}"/>
    <hyperlink ref="C64" r:id="rId1" xr:uid="{4F3C62CA-754C-4746-A7E1-2DD17BD1F91A}"/>
  </hyperlinks>
  <pageMargins left="0.78740157480314965" right="0.78740157480314965" top="0.98425196850393704" bottom="0.98425196850393704" header="0.51181102362204722" footer="0.51181102362204722"/>
  <pageSetup paperSize="9" scale="64" orientation="portrait" horizontalDpi="1200" verticalDpi="1200" r:id="rId2"/>
  <headerFooter alignWithMargins="0">
    <oddHeader>&amp;C&amp;"Arial,Fett"&amp;20&amp;K01+027WSI-Mindestlohndatenbank</oddHeader>
    <oddFooter xml:space="preserve">&amp;L&amp;G&amp;RStand: Januar 2025
</oddFooter>
  </headerFooter>
  <drawing r:id="rId3"/>
  <legacyDrawingHF r:id="rId4"/>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B1:O20"/>
  <sheetViews>
    <sheetView zoomScaleNormal="100" workbookViewId="0">
      <selection activeCell="A2" sqref="A2"/>
    </sheetView>
  </sheetViews>
  <sheetFormatPr baseColWidth="10" defaultColWidth="9.28515625" defaultRowHeight="12.75"/>
  <cols>
    <col min="2" max="2" width="10.7109375" customWidth="1"/>
    <col min="12" max="12" width="13.28515625" customWidth="1"/>
  </cols>
  <sheetData>
    <row r="1" spans="2:15" ht="55.5" customHeight="1">
      <c r="B1" s="1257" t="s">
        <v>16</v>
      </c>
      <c r="C1" s="1257"/>
      <c r="I1" s="805"/>
      <c r="J1" s="805"/>
      <c r="K1" s="805"/>
      <c r="L1" s="805"/>
      <c r="M1" s="805"/>
      <c r="N1" s="805"/>
      <c r="O1" s="805"/>
    </row>
    <row r="2" spans="2:15" ht="15.75" customHeight="1">
      <c r="B2" s="1257"/>
      <c r="C2" s="1257"/>
      <c r="H2" s="805"/>
      <c r="I2" s="805"/>
    </row>
    <row r="3" spans="2:15" ht="15.75" customHeight="1">
      <c r="B3" s="1262" t="s">
        <v>138</v>
      </c>
      <c r="C3" s="1262"/>
      <c r="D3" s="95"/>
      <c r="E3" s="95"/>
      <c r="F3" s="95"/>
      <c r="G3" s="95"/>
      <c r="H3" s="805"/>
      <c r="I3" s="805"/>
    </row>
    <row r="4" spans="2:15">
      <c r="C4" s="17"/>
      <c r="H4" s="805"/>
      <c r="I4" s="805"/>
    </row>
    <row r="5" spans="2:15" ht="38.25">
      <c r="B5" s="847" t="s">
        <v>121</v>
      </c>
      <c r="C5" s="181" t="s">
        <v>139</v>
      </c>
      <c r="D5" s="325" t="s">
        <v>140</v>
      </c>
      <c r="E5" s="326" t="s">
        <v>141</v>
      </c>
      <c r="F5" s="188" t="s">
        <v>139</v>
      </c>
      <c r="H5" s="805"/>
      <c r="I5" s="805"/>
    </row>
    <row r="6" spans="2:15" ht="13.5" customHeight="1">
      <c r="B6" s="327">
        <v>42005</v>
      </c>
      <c r="C6" s="328">
        <v>8.5</v>
      </c>
      <c r="D6" s="329">
        <v>2015</v>
      </c>
      <c r="E6" s="330">
        <v>1402.5</v>
      </c>
      <c r="F6" s="331">
        <v>8.5</v>
      </c>
      <c r="H6" s="870"/>
      <c r="I6" s="805"/>
    </row>
    <row r="7" spans="2:15">
      <c r="B7" s="332">
        <v>42736</v>
      </c>
      <c r="C7" s="166">
        <v>8.84</v>
      </c>
      <c r="D7" s="232">
        <v>2016</v>
      </c>
      <c r="E7" s="189">
        <v>1402.5</v>
      </c>
      <c r="F7" s="333">
        <v>8.5</v>
      </c>
      <c r="H7" s="870"/>
      <c r="I7" s="805"/>
    </row>
    <row r="8" spans="2:15">
      <c r="B8" s="334">
        <v>43466</v>
      </c>
      <c r="C8" s="86">
        <v>9.19</v>
      </c>
      <c r="D8" s="153">
        <v>2017</v>
      </c>
      <c r="E8" s="146">
        <v>1458.6</v>
      </c>
      <c r="F8" s="335">
        <v>8.84</v>
      </c>
      <c r="H8" s="870"/>
      <c r="I8" s="805"/>
    </row>
    <row r="9" spans="2:15">
      <c r="B9" s="332">
        <v>43831</v>
      </c>
      <c r="C9" s="166">
        <v>9.35</v>
      </c>
      <c r="D9" s="232">
        <v>2018</v>
      </c>
      <c r="E9" s="189">
        <v>1458.6</v>
      </c>
      <c r="F9" s="333">
        <v>8.84</v>
      </c>
      <c r="H9" s="870"/>
      <c r="I9" s="805"/>
    </row>
    <row r="10" spans="2:15">
      <c r="B10" s="334">
        <v>44197</v>
      </c>
      <c r="C10" s="86">
        <v>9.5</v>
      </c>
      <c r="D10" s="153">
        <v>2019</v>
      </c>
      <c r="E10" s="146">
        <v>1516.35</v>
      </c>
      <c r="F10" s="335">
        <v>9.19</v>
      </c>
      <c r="H10" s="870"/>
      <c r="I10" s="805"/>
    </row>
    <row r="11" spans="2:15">
      <c r="B11" s="332">
        <v>44378</v>
      </c>
      <c r="C11" s="166">
        <v>9.6</v>
      </c>
      <c r="D11" s="232">
        <v>2020</v>
      </c>
      <c r="E11" s="189">
        <v>1542.75</v>
      </c>
      <c r="F11" s="333">
        <v>9.35</v>
      </c>
      <c r="H11" s="870"/>
      <c r="I11" s="805"/>
    </row>
    <row r="12" spans="2:15">
      <c r="B12" s="334">
        <v>44562</v>
      </c>
      <c r="C12" s="86">
        <v>9.82</v>
      </c>
      <c r="D12" s="153">
        <v>2021</v>
      </c>
      <c r="E12" s="146">
        <v>1567.5</v>
      </c>
      <c r="F12" s="335">
        <v>9.5</v>
      </c>
      <c r="H12" s="870"/>
      <c r="I12" s="805"/>
    </row>
    <row r="13" spans="2:15">
      <c r="B13" s="332">
        <v>44743</v>
      </c>
      <c r="C13" s="352">
        <v>10.45</v>
      </c>
      <c r="D13" s="323">
        <v>2022</v>
      </c>
      <c r="E13" s="189">
        <v>1620.3</v>
      </c>
      <c r="F13" s="333">
        <v>9.82</v>
      </c>
      <c r="H13" s="870"/>
      <c r="I13" s="805"/>
    </row>
    <row r="14" spans="2:15">
      <c r="B14" s="334">
        <v>44835</v>
      </c>
      <c r="C14" s="353">
        <v>12</v>
      </c>
      <c r="D14" s="316">
        <v>2023</v>
      </c>
      <c r="E14" s="146">
        <v>1980</v>
      </c>
      <c r="F14" s="335">
        <v>12</v>
      </c>
      <c r="H14" s="16"/>
      <c r="I14" s="805"/>
      <c r="J14" s="805"/>
      <c r="K14" s="870"/>
      <c r="L14" s="937"/>
      <c r="M14" s="938"/>
      <c r="N14" s="870"/>
      <c r="O14" s="805"/>
    </row>
    <row r="15" spans="2:15">
      <c r="B15" s="332">
        <v>45292</v>
      </c>
      <c r="C15" s="352">
        <v>12.41</v>
      </c>
      <c r="D15" s="818">
        <v>2024</v>
      </c>
      <c r="E15" s="826">
        <v>2047.65</v>
      </c>
      <c r="F15" s="333">
        <v>12.41</v>
      </c>
      <c r="I15" s="805"/>
      <c r="J15" s="805"/>
      <c r="K15" s="870"/>
      <c r="L15" s="937"/>
      <c r="M15" s="806"/>
      <c r="N15" s="870"/>
      <c r="O15" s="805"/>
    </row>
    <row r="16" spans="2:15">
      <c r="B16" s="1205">
        <v>45658</v>
      </c>
      <c r="C16" s="966">
        <v>12.82</v>
      </c>
      <c r="D16" s="967">
        <v>2025</v>
      </c>
      <c r="E16" s="968">
        <v>2115.3000000000002</v>
      </c>
      <c r="F16" s="969">
        <v>12.82</v>
      </c>
      <c r="L16" s="283"/>
      <c r="M16" s="86"/>
    </row>
    <row r="17" spans="2:9" s="28" customFormat="1" ht="12.6" customHeight="1">
      <c r="B17" s="1163"/>
      <c r="C17" s="1163"/>
      <c r="D17" s="1163"/>
      <c r="E17" s="1163"/>
      <c r="F17"/>
      <c r="G17"/>
      <c r="H17"/>
      <c r="I17"/>
    </row>
    <row r="18" spans="2:9" s="28" customFormat="1" ht="27" customHeight="1">
      <c r="B18" s="1163" t="s">
        <v>99</v>
      </c>
      <c r="C18" s="1263" t="s">
        <v>623</v>
      </c>
      <c r="D18" s="1263"/>
      <c r="E18" s="1263"/>
      <c r="F18" s="1263"/>
      <c r="G18" s="1263"/>
      <c r="H18" s="1263"/>
      <c r="I18"/>
    </row>
    <row r="19" spans="2:9" s="28" customFormat="1" ht="12.6" customHeight="1">
      <c r="B19" s="1163" t="s">
        <v>136</v>
      </c>
      <c r="C19" s="1163" t="s">
        <v>142</v>
      </c>
      <c r="D19" s="1163"/>
      <c r="E19" s="1163"/>
      <c r="F19"/>
      <c r="G19"/>
      <c r="H19"/>
      <c r="I19"/>
    </row>
    <row r="20" spans="2:9" s="28" customFormat="1" ht="25.5" customHeight="1">
      <c r="B20" s="1163" t="s">
        <v>129</v>
      </c>
      <c r="C20" s="1264" t="s">
        <v>634</v>
      </c>
      <c r="D20" s="1264"/>
      <c r="E20" s="1264"/>
      <c r="F20" s="1264"/>
      <c r="G20" s="1264"/>
      <c r="H20" s="1264"/>
      <c r="I20"/>
    </row>
  </sheetData>
  <mergeCells count="4">
    <mergeCell ref="B3:C3"/>
    <mergeCell ref="B1:C2"/>
    <mergeCell ref="C18:H18"/>
    <mergeCell ref="C20:H20"/>
  </mergeCells>
  <phoneticPr fontId="51" type="noConversion"/>
  <hyperlinks>
    <hyperlink ref="B1" location="Inhalt!A20" display="Frankreich" xr:uid="{00000000-0004-0000-0F00-000001000000}"/>
    <hyperlink ref="B1:C1" location="Inhalt!A19" display="Deutschland" xr:uid="{00000000-0004-0000-0F00-000002000000}"/>
    <hyperlink ref="B1:C2" location="Inhalt!A17" display="Deutschland" xr:uid="{00000000-0004-0000-0F00-000003000000}"/>
    <hyperlink ref="C20" r:id="rId1" xr:uid="{CE619EAF-2AC1-4FB7-95AF-CC21990FB549}"/>
  </hyperlinks>
  <pageMargins left="0.78740157480314965" right="0.78740157480314965" top="0.98425196850393704" bottom="0.98425196850393704" header="0.51181102362204722" footer="0.51181102362204722"/>
  <pageSetup paperSize="9" orientation="portrait" horizontalDpi="1200" verticalDpi="1200" r:id="rId2"/>
  <headerFooter alignWithMargins="0">
    <oddHeader>&amp;C&amp;"Arial,Fett"&amp;20&amp;K01+027WSI-Mindestlohndatenbank</oddHeader>
    <oddFooter xml:space="preserve">&amp;L&amp;G&amp;RStand: Januar 2025
</oddFooter>
  </headerFooter>
  <drawing r:id="rId3"/>
  <legacyDrawingHF r:id="rId4"/>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B1:I48"/>
  <sheetViews>
    <sheetView zoomScaleNormal="100" workbookViewId="0">
      <selection activeCell="A2" sqref="A2"/>
    </sheetView>
  </sheetViews>
  <sheetFormatPr baseColWidth="10" defaultColWidth="9.28515625" defaultRowHeight="12.75"/>
  <cols>
    <col min="2" max="2" width="12.7109375" customWidth="1"/>
    <col min="3" max="4" width="11.28515625" customWidth="1"/>
    <col min="5" max="6" width="9.28515625" customWidth="1"/>
    <col min="7" max="10" width="11.28515625" customWidth="1"/>
  </cols>
  <sheetData>
    <row r="1" spans="2:9" ht="58.5" customHeight="1">
      <c r="B1" s="1257" t="s">
        <v>18</v>
      </c>
      <c r="H1" s="495"/>
      <c r="I1" s="495"/>
    </row>
    <row r="2" spans="2:9" ht="15.75" customHeight="1">
      <c r="B2" s="1257"/>
      <c r="H2" s="495"/>
      <c r="I2" s="495"/>
    </row>
    <row r="3" spans="2:9" ht="16.5" customHeight="1">
      <c r="B3" s="1266" t="s">
        <v>143</v>
      </c>
      <c r="C3" s="1266"/>
      <c r="D3" s="1266"/>
      <c r="H3" s="495"/>
      <c r="I3" s="495"/>
    </row>
    <row r="4" spans="2:9" ht="16.5" customHeight="1">
      <c r="B4" s="681"/>
      <c r="C4" s="681"/>
      <c r="D4" s="681"/>
      <c r="H4" s="495"/>
      <c r="I4" s="495"/>
    </row>
    <row r="5" spans="2:9" s="9" customFormat="1">
      <c r="B5" s="1268" t="s">
        <v>121</v>
      </c>
      <c r="C5" s="1272" t="s">
        <v>144</v>
      </c>
      <c r="D5" s="1271"/>
      <c r="E5" s="1270" t="s">
        <v>145</v>
      </c>
      <c r="F5" s="1271"/>
      <c r="G5" s="181" t="s">
        <v>148</v>
      </c>
      <c r="H5" s="1273" t="s">
        <v>144</v>
      </c>
      <c r="I5" s="1274"/>
    </row>
    <row r="6" spans="2:9" s="9" customFormat="1" ht="13.5" customHeight="1">
      <c r="B6" s="1269"/>
      <c r="C6" s="683" t="s">
        <v>146</v>
      </c>
      <c r="D6" s="336" t="s">
        <v>147</v>
      </c>
      <c r="E6" s="683" t="s">
        <v>146</v>
      </c>
      <c r="F6" s="336" t="s">
        <v>147</v>
      </c>
      <c r="G6" s="497" t="s">
        <v>149</v>
      </c>
      <c r="H6" s="683" t="s">
        <v>146</v>
      </c>
      <c r="I6" s="519" t="s">
        <v>147</v>
      </c>
    </row>
    <row r="7" spans="2:9">
      <c r="B7" s="327">
        <v>33878</v>
      </c>
      <c r="C7" s="337">
        <v>19.173494561118709</v>
      </c>
      <c r="D7" s="338">
        <v>0.11345263053916396</v>
      </c>
      <c r="E7" s="330">
        <v>300</v>
      </c>
      <c r="F7" s="338">
        <v>1.7751479289940828</v>
      </c>
      <c r="G7" s="339">
        <v>1993</v>
      </c>
      <c r="H7" s="337">
        <v>19.173494561118709</v>
      </c>
      <c r="I7" s="379">
        <v>0.11345263053916396</v>
      </c>
    </row>
    <row r="8" spans="2:9">
      <c r="B8" s="686">
        <v>34578</v>
      </c>
      <c r="C8" s="340">
        <v>28.760241841678067</v>
      </c>
      <c r="D8" s="341">
        <v>0.17017894580874593</v>
      </c>
      <c r="E8" s="342">
        <v>450</v>
      </c>
      <c r="F8" s="341">
        <v>2.6627218934911241</v>
      </c>
      <c r="G8" s="343">
        <v>1994</v>
      </c>
      <c r="H8" s="340">
        <v>19.173494561118709</v>
      </c>
      <c r="I8" s="520">
        <v>0.11345263053916396</v>
      </c>
    </row>
    <row r="9" spans="2:9">
      <c r="B9" s="334">
        <v>35065</v>
      </c>
      <c r="C9" s="344">
        <v>43.459921005202411</v>
      </c>
      <c r="D9" s="345">
        <v>0.25715929588877168</v>
      </c>
      <c r="E9" s="146">
        <v>680</v>
      </c>
      <c r="F9" s="345">
        <v>4.0236686390532546</v>
      </c>
      <c r="G9" s="316">
        <v>1995</v>
      </c>
      <c r="H9" s="344">
        <v>28.760241841678067</v>
      </c>
      <c r="I9" s="382">
        <v>0.17017894580874593</v>
      </c>
    </row>
    <row r="10" spans="2:9">
      <c r="B10" s="686">
        <v>35462</v>
      </c>
      <c r="C10" s="340">
        <v>54.005343013817701</v>
      </c>
      <c r="D10" s="341">
        <v>0.31955824268531186</v>
      </c>
      <c r="E10" s="342">
        <v>845</v>
      </c>
      <c r="F10" s="341">
        <v>5</v>
      </c>
      <c r="G10" s="343">
        <v>1996</v>
      </c>
      <c r="H10" s="340">
        <v>43.459921005202411</v>
      </c>
      <c r="I10" s="520">
        <v>0.25715929588877168</v>
      </c>
    </row>
    <row r="11" spans="2:9">
      <c r="B11" s="334">
        <v>35796</v>
      </c>
      <c r="C11" s="344">
        <v>70.302813390768605</v>
      </c>
      <c r="D11" s="345">
        <v>0.41599297864360124</v>
      </c>
      <c r="E11" s="146">
        <v>1100</v>
      </c>
      <c r="F11" s="345">
        <v>6.5088757396449708</v>
      </c>
      <c r="G11" s="316">
        <v>1997</v>
      </c>
      <c r="H11" s="344">
        <v>43.459921005202411</v>
      </c>
      <c r="I11" s="382">
        <v>0.25715929588877168</v>
      </c>
    </row>
    <row r="12" spans="2:9">
      <c r="B12" s="686">
        <v>36161</v>
      </c>
      <c r="C12" s="340">
        <v>79.889560671327956</v>
      </c>
      <c r="D12" s="341">
        <v>0.47271929391318318</v>
      </c>
      <c r="E12" s="342">
        <v>1250</v>
      </c>
      <c r="F12" s="341">
        <v>7.3964497041420119</v>
      </c>
      <c r="G12" s="343">
        <v>1998</v>
      </c>
      <c r="H12" s="340">
        <v>70.302813390768605</v>
      </c>
      <c r="I12" s="520">
        <v>0.41599297864360124</v>
      </c>
    </row>
    <row r="13" spans="2:9">
      <c r="B13" s="334">
        <v>36526</v>
      </c>
      <c r="C13" s="344">
        <v>89.476307951887321</v>
      </c>
      <c r="D13" s="345">
        <v>0.52944560918276518</v>
      </c>
      <c r="E13" s="146">
        <v>1400</v>
      </c>
      <c r="F13" s="345">
        <v>8.2840236686390529</v>
      </c>
      <c r="G13" s="316">
        <v>1999</v>
      </c>
      <c r="H13" s="344">
        <v>79.889560671327956</v>
      </c>
      <c r="I13" s="382">
        <v>0.47271929391318318</v>
      </c>
    </row>
    <row r="14" spans="2:9">
      <c r="B14" s="686">
        <v>36892</v>
      </c>
      <c r="C14" s="340">
        <v>102.25863765929979</v>
      </c>
      <c r="D14" s="341">
        <v>0.6050806962088745</v>
      </c>
      <c r="E14" s="342">
        <v>1600</v>
      </c>
      <c r="F14" s="341">
        <v>9.4674556213017755</v>
      </c>
      <c r="G14" s="343">
        <v>2000</v>
      </c>
      <c r="H14" s="340">
        <v>89.476307951887321</v>
      </c>
      <c r="I14" s="520">
        <v>0.52944560918276518</v>
      </c>
    </row>
    <row r="15" spans="2:9">
      <c r="B15" s="334">
        <v>37257</v>
      </c>
      <c r="C15" s="344">
        <v>118.23654979356537</v>
      </c>
      <c r="D15" s="345">
        <v>0.69962455499151111</v>
      </c>
      <c r="E15" s="146">
        <v>1850</v>
      </c>
      <c r="F15" s="345">
        <v>10.946745562130177</v>
      </c>
      <c r="G15" s="316">
        <v>2001</v>
      </c>
      <c r="H15" s="344">
        <v>102.25863765929979</v>
      </c>
      <c r="I15" s="382">
        <v>0.6050806962088745</v>
      </c>
    </row>
    <row r="16" spans="2:9">
      <c r="B16" s="686">
        <v>37622</v>
      </c>
      <c r="C16" s="340">
        <v>138.04916084005472</v>
      </c>
      <c r="D16" s="341">
        <v>0.81685893988198055</v>
      </c>
      <c r="E16" s="342">
        <v>2160</v>
      </c>
      <c r="F16" s="341">
        <v>12.781065088757396</v>
      </c>
      <c r="G16" s="343">
        <v>2002</v>
      </c>
      <c r="H16" s="340">
        <v>118.23654979356537</v>
      </c>
      <c r="I16" s="520">
        <v>0.69962455499151111</v>
      </c>
    </row>
    <row r="17" spans="2:9">
      <c r="B17" s="334">
        <v>37987</v>
      </c>
      <c r="C17" s="344">
        <v>158.50088837191467</v>
      </c>
      <c r="D17" s="345">
        <v>0.93787507912375545</v>
      </c>
      <c r="E17" s="146">
        <v>2480</v>
      </c>
      <c r="F17" s="345">
        <v>14.674556213017752</v>
      </c>
      <c r="G17" s="316">
        <v>2003</v>
      </c>
      <c r="H17" s="344">
        <v>138.04916084005472</v>
      </c>
      <c r="I17" s="382">
        <v>0.81685893988198055</v>
      </c>
    </row>
    <row r="18" spans="2:9">
      <c r="B18" s="686">
        <v>38353</v>
      </c>
      <c r="C18" s="340">
        <v>171.92233456469776</v>
      </c>
      <c r="D18" s="341">
        <v>1.0172919205011701</v>
      </c>
      <c r="E18" s="342">
        <v>2690</v>
      </c>
      <c r="F18" s="341">
        <v>15.917159763313609</v>
      </c>
      <c r="G18" s="343">
        <v>2004</v>
      </c>
      <c r="H18" s="340">
        <v>158.50088837191467</v>
      </c>
      <c r="I18" s="520">
        <v>0.93787507912375545</v>
      </c>
    </row>
    <row r="19" spans="2:9">
      <c r="B19" s="334">
        <v>38718</v>
      </c>
      <c r="C19" s="344">
        <v>191.7349456111871</v>
      </c>
      <c r="D19" s="345">
        <v>1.1376273439597102</v>
      </c>
      <c r="E19" s="146">
        <v>3000</v>
      </c>
      <c r="F19" s="345">
        <v>17.8</v>
      </c>
      <c r="G19" s="316">
        <v>2005</v>
      </c>
      <c r="H19" s="344">
        <v>171.92233456469776</v>
      </c>
      <c r="I19" s="382">
        <v>1.0172919205011701</v>
      </c>
    </row>
    <row r="20" spans="2:9">
      <c r="B20" s="686">
        <v>39083</v>
      </c>
      <c r="C20" s="340">
        <v>230.08193473342453</v>
      </c>
      <c r="D20" s="341">
        <v>1.3741004435468409</v>
      </c>
      <c r="E20" s="342">
        <v>3600</v>
      </c>
      <c r="F20" s="341">
        <v>21.5</v>
      </c>
      <c r="G20" s="343">
        <v>2006</v>
      </c>
      <c r="H20" s="340">
        <v>191.7349456111871</v>
      </c>
      <c r="I20" s="520">
        <v>1.1376273439597102</v>
      </c>
    </row>
    <row r="21" spans="2:9">
      <c r="B21" s="334">
        <v>39448</v>
      </c>
      <c r="C21" s="344">
        <v>278.01567113622127</v>
      </c>
      <c r="D21" s="345">
        <v>1.7256145105006839</v>
      </c>
      <c r="E21" s="146">
        <v>4350</v>
      </c>
      <c r="F21" s="345">
        <v>27</v>
      </c>
      <c r="G21" s="316">
        <v>2007</v>
      </c>
      <c r="H21" s="344">
        <v>230.08193473342453</v>
      </c>
      <c r="I21" s="382">
        <v>1.3741004435468409</v>
      </c>
    </row>
    <row r="22" spans="2:9">
      <c r="B22" s="686">
        <v>40909</v>
      </c>
      <c r="C22" s="340">
        <v>290</v>
      </c>
      <c r="D22" s="341">
        <v>1.8</v>
      </c>
      <c r="E22" s="342"/>
      <c r="F22" s="346"/>
      <c r="G22" s="343">
        <v>2008</v>
      </c>
      <c r="H22" s="340">
        <v>278.01567113622127</v>
      </c>
      <c r="I22" s="520">
        <v>1.7256145105006839</v>
      </c>
    </row>
    <row r="23" spans="2:9">
      <c r="B23" s="334">
        <v>41275</v>
      </c>
      <c r="C23" s="344">
        <v>320</v>
      </c>
      <c r="D23" s="345">
        <v>1.9</v>
      </c>
      <c r="E23" s="146"/>
      <c r="F23" s="347"/>
      <c r="G23" s="316">
        <v>2009</v>
      </c>
      <c r="H23" s="344">
        <v>278.01567113622127</v>
      </c>
      <c r="I23" s="382">
        <v>1.7256145105006839</v>
      </c>
    </row>
    <row r="24" spans="2:9">
      <c r="B24" s="686">
        <v>41640</v>
      </c>
      <c r="C24" s="340">
        <v>355</v>
      </c>
      <c r="D24" s="346">
        <v>2.13</v>
      </c>
      <c r="E24" s="342"/>
      <c r="F24" s="346"/>
      <c r="G24" s="343">
        <v>2010</v>
      </c>
      <c r="H24" s="340">
        <v>278.01567113622127</v>
      </c>
      <c r="I24" s="520">
        <v>1.7256145105006839</v>
      </c>
    </row>
    <row r="25" spans="2:9">
      <c r="B25" s="334">
        <v>42005</v>
      </c>
      <c r="C25" s="344">
        <v>390</v>
      </c>
      <c r="D25" s="347">
        <v>2.34</v>
      </c>
      <c r="E25" s="146"/>
      <c r="F25" s="347"/>
      <c r="G25" s="316">
        <v>2011</v>
      </c>
      <c r="H25" s="344">
        <v>278.01567113622127</v>
      </c>
      <c r="I25" s="382">
        <v>1.7256145105006839</v>
      </c>
    </row>
    <row r="26" spans="2:9">
      <c r="B26" s="686">
        <v>42370</v>
      </c>
      <c r="C26" s="340">
        <v>430</v>
      </c>
      <c r="D26" s="346">
        <v>2.54</v>
      </c>
      <c r="E26" s="342"/>
      <c r="F26" s="346"/>
      <c r="G26" s="343">
        <v>2012</v>
      </c>
      <c r="H26" s="340">
        <v>290</v>
      </c>
      <c r="I26" s="520">
        <v>1.8</v>
      </c>
    </row>
    <row r="27" spans="2:9">
      <c r="B27" s="334">
        <v>42736</v>
      </c>
      <c r="C27" s="344">
        <v>470</v>
      </c>
      <c r="D27" s="347">
        <v>2.78</v>
      </c>
      <c r="E27" s="146"/>
      <c r="F27" s="347"/>
      <c r="G27" s="316">
        <v>2013</v>
      </c>
      <c r="H27" s="344">
        <v>320</v>
      </c>
      <c r="I27" s="382">
        <v>1.9</v>
      </c>
    </row>
    <row r="28" spans="2:9">
      <c r="B28" s="332">
        <v>43101</v>
      </c>
      <c r="C28" s="348">
        <v>500</v>
      </c>
      <c r="D28" s="349">
        <v>2.97</v>
      </c>
      <c r="E28" s="189"/>
      <c r="F28" s="349"/>
      <c r="G28" s="323">
        <v>2014</v>
      </c>
      <c r="H28" s="348">
        <v>355</v>
      </c>
      <c r="I28" s="381">
        <v>2.13</v>
      </c>
    </row>
    <row r="29" spans="2:9">
      <c r="B29" s="334">
        <v>43466</v>
      </c>
      <c r="C29" s="344">
        <v>540</v>
      </c>
      <c r="D29" s="347">
        <v>3.21</v>
      </c>
      <c r="E29" s="146"/>
      <c r="F29" s="347"/>
      <c r="G29" s="316">
        <v>2015</v>
      </c>
      <c r="H29" s="344">
        <v>390</v>
      </c>
      <c r="I29" s="382">
        <v>2.34</v>
      </c>
    </row>
    <row r="30" spans="2:9">
      <c r="B30" s="332">
        <v>43831</v>
      </c>
      <c r="C30" s="348">
        <v>584</v>
      </c>
      <c r="D30" s="349">
        <v>3.48</v>
      </c>
      <c r="E30" s="189"/>
      <c r="F30" s="349"/>
      <c r="G30" s="350">
        <v>2016</v>
      </c>
      <c r="H30" s="348">
        <v>430</v>
      </c>
      <c r="I30" s="381">
        <v>2.54</v>
      </c>
    </row>
    <row r="31" spans="2:9">
      <c r="B31" s="334">
        <v>44562</v>
      </c>
      <c r="C31" s="344">
        <v>654</v>
      </c>
      <c r="D31" s="347">
        <v>3.86</v>
      </c>
      <c r="E31" s="146"/>
      <c r="F31" s="347"/>
      <c r="G31" s="316">
        <v>2017</v>
      </c>
      <c r="H31" s="344">
        <v>470</v>
      </c>
      <c r="I31" s="382">
        <v>2.78</v>
      </c>
    </row>
    <row r="32" spans="2:9">
      <c r="B32" s="332">
        <v>44927</v>
      </c>
      <c r="C32" s="348">
        <v>725</v>
      </c>
      <c r="D32" s="341">
        <v>4.3</v>
      </c>
      <c r="E32" s="189"/>
      <c r="F32" s="349"/>
      <c r="G32" s="350">
        <v>2018</v>
      </c>
      <c r="H32" s="348">
        <v>500</v>
      </c>
      <c r="I32" s="381">
        <v>2.97</v>
      </c>
    </row>
    <row r="33" spans="2:9">
      <c r="B33" s="334">
        <v>45292</v>
      </c>
      <c r="C33" s="344">
        <v>820</v>
      </c>
      <c r="D33" s="347">
        <v>4.8600000000000003</v>
      </c>
      <c r="E33" s="146"/>
      <c r="F33" s="347"/>
      <c r="G33" s="316">
        <v>2019</v>
      </c>
      <c r="H33" s="344">
        <v>540</v>
      </c>
      <c r="I33" s="382">
        <v>3.21</v>
      </c>
    </row>
    <row r="34" spans="2:9">
      <c r="B34" s="332">
        <v>45658</v>
      </c>
      <c r="C34" s="348">
        <v>886</v>
      </c>
      <c r="D34" s="970">
        <v>5.31</v>
      </c>
      <c r="E34" s="189"/>
      <c r="F34" s="349"/>
      <c r="G34" s="350">
        <v>2020</v>
      </c>
      <c r="H34" s="348">
        <v>584</v>
      </c>
      <c r="I34" s="381">
        <v>3.48</v>
      </c>
    </row>
    <row r="35" spans="2:9">
      <c r="B35" s="334"/>
      <c r="C35" s="344"/>
      <c r="D35" s="347"/>
      <c r="E35" s="146"/>
      <c r="F35" s="347"/>
      <c r="G35" s="316">
        <v>2021</v>
      </c>
      <c r="H35" s="344">
        <v>584</v>
      </c>
      <c r="I35" s="382">
        <v>3.48</v>
      </c>
    </row>
    <row r="36" spans="2:9">
      <c r="B36" s="332"/>
      <c r="C36" s="209"/>
      <c r="D36" s="349"/>
      <c r="E36" s="209"/>
      <c r="F36" s="209"/>
      <c r="G36" s="350">
        <v>2022</v>
      </c>
      <c r="H36" s="348">
        <v>654</v>
      </c>
      <c r="I36" s="381">
        <v>3.86</v>
      </c>
    </row>
    <row r="37" spans="2:9">
      <c r="B37" s="153"/>
      <c r="C37" s="316"/>
      <c r="D37" s="798"/>
      <c r="E37" s="316"/>
      <c r="F37" s="798"/>
      <c r="G37" s="316">
        <v>2023</v>
      </c>
      <c r="H37" s="344">
        <v>725</v>
      </c>
      <c r="I37" s="382">
        <v>4.3</v>
      </c>
    </row>
    <row r="38" spans="2:9">
      <c r="B38" s="332"/>
      <c r="C38" s="960"/>
      <c r="D38" s="349"/>
      <c r="E38" s="960"/>
      <c r="F38" s="960"/>
      <c r="G38" s="350">
        <v>2024</v>
      </c>
      <c r="H38" s="971">
        <v>820</v>
      </c>
      <c r="I38" s="381">
        <v>4.8600000000000003</v>
      </c>
    </row>
    <row r="39" spans="2:9">
      <c r="B39" s="1206"/>
      <c r="C39" s="163"/>
      <c r="D39" s="721"/>
      <c r="E39" s="163"/>
      <c r="F39" s="721"/>
      <c r="G39" s="860">
        <v>2025</v>
      </c>
      <c r="H39" s="972">
        <v>886</v>
      </c>
      <c r="I39" s="973">
        <v>5.31</v>
      </c>
    </row>
    <row r="41" spans="2:9" ht="57" customHeight="1">
      <c r="B41" s="1159" t="s">
        <v>150</v>
      </c>
      <c r="C41" s="1275" t="s">
        <v>668</v>
      </c>
      <c r="D41" s="1275"/>
      <c r="E41" s="1275"/>
      <c r="F41" s="1275"/>
      <c r="G41" s="1275"/>
      <c r="H41" s="1275"/>
      <c r="I41" s="1275"/>
    </row>
    <row r="42" spans="2:9">
      <c r="B42" s="1163" t="s">
        <v>127</v>
      </c>
      <c r="C42" s="1267" t="s">
        <v>151</v>
      </c>
      <c r="D42" s="1267"/>
    </row>
    <row r="43" spans="2:9" ht="12.75" customHeight="1">
      <c r="B43" s="493" t="s">
        <v>129</v>
      </c>
      <c r="C43" s="1265" t="s">
        <v>152</v>
      </c>
      <c r="D43" s="1265"/>
      <c r="E43" s="1265"/>
      <c r="F43" s="1265"/>
      <c r="G43" s="1265"/>
      <c r="H43" s="1265"/>
      <c r="I43" s="1265"/>
    </row>
    <row r="44" spans="2:9" ht="12.75" customHeight="1">
      <c r="B44" s="1159"/>
      <c r="C44" s="1265" t="s">
        <v>153</v>
      </c>
      <c r="D44" s="1265"/>
      <c r="E44" s="1265"/>
      <c r="F44" s="1265"/>
      <c r="G44" s="1265"/>
      <c r="H44" s="1265"/>
      <c r="I44" s="1265"/>
    </row>
    <row r="45" spans="2:9">
      <c r="C45" s="1051"/>
    </row>
    <row r="46" spans="2:9" ht="57" customHeight="1"/>
    <row r="48" spans="2:9" ht="12" customHeight="1"/>
  </sheetData>
  <mergeCells count="10">
    <mergeCell ref="C43:I43"/>
    <mergeCell ref="C44:I44"/>
    <mergeCell ref="B1:B2"/>
    <mergeCell ref="B3:D3"/>
    <mergeCell ref="C42:D42"/>
    <mergeCell ref="B5:B6"/>
    <mergeCell ref="E5:F5"/>
    <mergeCell ref="C5:D5"/>
    <mergeCell ref="H5:I5"/>
    <mergeCell ref="C41:I41"/>
  </mergeCells>
  <phoneticPr fontId="3" type="noConversion"/>
  <hyperlinks>
    <hyperlink ref="B1" location="Inhalt!A20" display="Estland" xr:uid="{00000000-0004-0000-1000-000000000000}"/>
    <hyperlink ref="B1:B2" location="Inhalt!A18" display="Estland" xr:uid="{00000000-0004-0000-1000-000002000000}"/>
    <hyperlink ref="C43" r:id="rId1" xr:uid="{00000000-0004-0000-1000-000004000000}"/>
    <hyperlink ref="C43:G43" r:id="rId2" display="http://www.wageindicator.org/main/salary/minimum-wage/estonia" xr:uid="{00000000-0004-0000-1000-000005000000}"/>
    <hyperlink ref="C44" r:id="rId3" xr:uid="{05E85A0A-EB86-4706-B2EB-990D9C2100E0}"/>
  </hyperlinks>
  <pageMargins left="0.78740157480314965" right="0.78740157480314965" top="0.98425196850393704" bottom="0.98425196850393704" header="0.51181102362204722" footer="0.51181102362204722"/>
  <pageSetup paperSize="9" scale="86" orientation="portrait" horizontalDpi="1200" verticalDpi="1200" r:id="rId4"/>
  <headerFooter alignWithMargins="0">
    <oddHeader>&amp;C&amp;"Arial,Fett"&amp;20&amp;K01+027WSI-Mindestlohndatenbank</oddHeader>
    <oddFooter xml:space="preserve">&amp;L&amp;G&amp;RStand: Januar 2025
</oddFooter>
  </headerFooter>
  <drawing r:id="rId5"/>
  <legacyDrawingHF r:id="rId6"/>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B1:Q64"/>
  <sheetViews>
    <sheetView zoomScaleNormal="100" workbookViewId="0">
      <selection activeCell="A2" sqref="A2"/>
    </sheetView>
  </sheetViews>
  <sheetFormatPr baseColWidth="10" defaultColWidth="9.28515625" defaultRowHeight="12.75"/>
  <cols>
    <col min="2" max="7" width="11.28515625" customWidth="1"/>
    <col min="8" max="8" width="7.28515625" customWidth="1"/>
    <col min="9" max="9" width="10.28515625" customWidth="1"/>
    <col min="10" max="10" width="9.5703125" customWidth="1"/>
    <col min="11" max="11" width="5" customWidth="1"/>
    <col min="12" max="12" width="20.5703125" customWidth="1"/>
    <col min="13" max="13" width="4.7109375" customWidth="1"/>
    <col min="14" max="14" width="7.28515625" customWidth="1"/>
    <col min="15" max="15" width="10" customWidth="1"/>
    <col min="16" max="16" width="10.28515625" customWidth="1"/>
    <col min="17" max="18" width="11.28515625" customWidth="1"/>
  </cols>
  <sheetData>
    <row r="1" spans="2:17" ht="57" customHeight="1">
      <c r="B1" s="1257" t="s">
        <v>20</v>
      </c>
      <c r="C1" s="1257"/>
      <c r="H1" s="2"/>
    </row>
    <row r="2" spans="2:17" ht="15.75" customHeight="1">
      <c r="B2" s="1257"/>
      <c r="C2" s="1257"/>
      <c r="H2" s="2"/>
      <c r="I2" s="932"/>
    </row>
    <row r="3" spans="2:17" ht="15.6" customHeight="1">
      <c r="B3" s="1276" t="s">
        <v>154</v>
      </c>
      <c r="C3" s="1276"/>
      <c r="D3" s="1276"/>
      <c r="E3" s="1276"/>
      <c r="F3" s="1276"/>
      <c r="G3" s="1276"/>
      <c r="H3" s="1276"/>
      <c r="I3" s="3"/>
    </row>
    <row r="4" spans="2:17" ht="19.5" customHeight="1">
      <c r="B4" s="682"/>
      <c r="C4" s="682"/>
      <c r="D4" s="682"/>
      <c r="E4" s="682"/>
      <c r="F4" s="682"/>
      <c r="G4" s="682"/>
      <c r="H4" s="684"/>
      <c r="I4" s="684"/>
    </row>
    <row r="5" spans="2:17" s="9" customFormat="1" ht="25.5">
      <c r="B5" s="718" t="s">
        <v>121</v>
      </c>
      <c r="C5" s="181" t="s">
        <v>139</v>
      </c>
      <c r="D5" s="325" t="s">
        <v>140</v>
      </c>
      <c r="E5" s="326" t="s">
        <v>141</v>
      </c>
      <c r="F5" s="453" t="s">
        <v>139</v>
      </c>
      <c r="Q5"/>
    </row>
    <row r="6" spans="2:17">
      <c r="B6" s="327">
        <v>32690</v>
      </c>
      <c r="C6" s="328">
        <v>4.5599999999999996</v>
      </c>
      <c r="D6" s="329">
        <v>1990</v>
      </c>
      <c r="E6" s="330">
        <v>691.60151999999994</v>
      </c>
      <c r="F6" s="454">
        <v>4.5599999999999996</v>
      </c>
      <c r="H6" s="17"/>
      <c r="I6" s="1"/>
      <c r="K6" s="17"/>
    </row>
    <row r="7" spans="2:17">
      <c r="B7" s="332">
        <v>32963</v>
      </c>
      <c r="C7" s="166">
        <v>4.6500000000000004</v>
      </c>
      <c r="D7" s="232">
        <v>1991</v>
      </c>
      <c r="E7" s="189">
        <v>738.61829</v>
      </c>
      <c r="F7" s="352">
        <v>4.87</v>
      </c>
      <c r="H7" s="17"/>
      <c r="I7" s="1"/>
      <c r="J7" s="6"/>
      <c r="N7" s="17"/>
    </row>
    <row r="8" spans="2:17">
      <c r="B8" s="334">
        <v>33054</v>
      </c>
      <c r="C8" s="86">
        <v>4.7699999999999996</v>
      </c>
      <c r="D8" s="153">
        <v>1992</v>
      </c>
      <c r="E8" s="146">
        <v>755.30166000000008</v>
      </c>
      <c r="F8" s="353">
        <v>4.9800000000000004</v>
      </c>
      <c r="H8" s="17"/>
      <c r="I8" s="1"/>
      <c r="J8" s="6"/>
      <c r="L8" s="37"/>
      <c r="N8" s="17"/>
      <c r="O8" s="6"/>
      <c r="P8" s="6"/>
    </row>
    <row r="9" spans="2:17">
      <c r="B9" s="332">
        <v>33207</v>
      </c>
      <c r="C9" s="166">
        <v>4.87</v>
      </c>
      <c r="D9" s="232">
        <v>1993</v>
      </c>
      <c r="E9" s="189">
        <v>787.15173000000004</v>
      </c>
      <c r="F9" s="352">
        <v>5.19</v>
      </c>
      <c r="H9" s="17"/>
      <c r="I9" s="1"/>
      <c r="J9" s="6"/>
      <c r="L9" s="37"/>
      <c r="N9" s="17"/>
      <c r="O9" s="6"/>
      <c r="P9" s="6"/>
    </row>
    <row r="10" spans="2:17">
      <c r="B10" s="334">
        <v>33418</v>
      </c>
      <c r="C10" s="86">
        <v>4.9800000000000004</v>
      </c>
      <c r="D10" s="153">
        <v>1994</v>
      </c>
      <c r="E10" s="146">
        <v>805.35176999999999</v>
      </c>
      <c r="F10" s="353">
        <v>5.31</v>
      </c>
      <c r="H10" s="17"/>
      <c r="I10" s="1"/>
      <c r="J10" s="6"/>
      <c r="L10" s="37"/>
      <c r="N10" s="17"/>
      <c r="O10" s="6"/>
      <c r="P10" s="6"/>
    </row>
    <row r="11" spans="2:17">
      <c r="B11" s="332">
        <v>33662</v>
      </c>
      <c r="C11" s="166">
        <v>5.08</v>
      </c>
      <c r="D11" s="232">
        <v>1995</v>
      </c>
      <c r="E11" s="189">
        <v>822.03513999999996</v>
      </c>
      <c r="F11" s="352">
        <v>5.42</v>
      </c>
      <c r="H11" s="17"/>
      <c r="I11" s="1"/>
      <c r="J11" s="6"/>
      <c r="L11" s="37"/>
      <c r="N11" s="17"/>
      <c r="O11" s="6"/>
      <c r="P11" s="6"/>
    </row>
    <row r="12" spans="2:17">
      <c r="B12" s="334">
        <v>33788</v>
      </c>
      <c r="C12" s="86">
        <v>5.19</v>
      </c>
      <c r="D12" s="153">
        <v>1996</v>
      </c>
      <c r="E12" s="146">
        <v>855.40188000000001</v>
      </c>
      <c r="F12" s="353">
        <v>5.64</v>
      </c>
      <c r="H12" s="17"/>
      <c r="I12" s="1"/>
      <c r="J12" s="6"/>
      <c r="L12" s="37"/>
      <c r="N12" s="17"/>
      <c r="O12" s="6"/>
      <c r="P12" s="6"/>
    </row>
    <row r="13" spans="2:17">
      <c r="B13" s="332">
        <v>34156</v>
      </c>
      <c r="C13" s="166">
        <v>5.31</v>
      </c>
      <c r="D13" s="232">
        <v>1997</v>
      </c>
      <c r="E13" s="189">
        <v>876.63526000000002</v>
      </c>
      <c r="F13" s="352">
        <v>5.78</v>
      </c>
      <c r="H13" s="17"/>
      <c r="I13" s="1"/>
      <c r="J13" s="6"/>
      <c r="L13" s="37"/>
      <c r="N13" s="17"/>
      <c r="O13" s="6"/>
      <c r="P13" s="6"/>
    </row>
    <row r="14" spans="2:17">
      <c r="B14" s="334">
        <v>34516</v>
      </c>
      <c r="C14" s="86">
        <v>5.42</v>
      </c>
      <c r="D14" s="153">
        <v>1998</v>
      </c>
      <c r="E14" s="146">
        <v>911.51866999999993</v>
      </c>
      <c r="F14" s="353">
        <v>6.01</v>
      </c>
      <c r="H14" s="17"/>
      <c r="I14" s="1"/>
      <c r="J14" s="6"/>
      <c r="L14" s="37"/>
      <c r="N14" s="17"/>
      <c r="O14" s="6"/>
      <c r="P14" s="6"/>
    </row>
    <row r="15" spans="2:17">
      <c r="B15" s="332">
        <v>34880</v>
      </c>
      <c r="C15" s="166">
        <v>5.64</v>
      </c>
      <c r="D15" s="232">
        <v>1999</v>
      </c>
      <c r="E15" s="189">
        <v>929.71870999999999</v>
      </c>
      <c r="F15" s="352">
        <v>6.13</v>
      </c>
      <c r="H15" s="17"/>
      <c r="I15" s="1"/>
      <c r="J15" s="6"/>
      <c r="L15" s="37"/>
      <c r="N15" s="17"/>
      <c r="O15" s="6"/>
      <c r="P15" s="6"/>
    </row>
    <row r="16" spans="2:17">
      <c r="B16" s="334">
        <v>35183</v>
      </c>
      <c r="C16" s="86">
        <v>5.75</v>
      </c>
      <c r="D16" s="153">
        <v>2000</v>
      </c>
      <c r="E16" s="146">
        <v>941.85207000000003</v>
      </c>
      <c r="F16" s="353">
        <v>6.21</v>
      </c>
      <c r="H16" s="17"/>
      <c r="I16" s="1"/>
      <c r="J16" s="6"/>
      <c r="L16" s="37"/>
      <c r="N16" s="17"/>
      <c r="O16" s="6"/>
      <c r="P16" s="6"/>
    </row>
    <row r="17" spans="2:16">
      <c r="B17" s="332">
        <v>35244</v>
      </c>
      <c r="C17" s="166">
        <v>5.78</v>
      </c>
      <c r="D17" s="232">
        <v>2001</v>
      </c>
      <c r="E17" s="189">
        <v>972.18547000000001</v>
      </c>
      <c r="F17" s="352">
        <v>6.41</v>
      </c>
      <c r="H17" s="17"/>
      <c r="I17" s="1"/>
      <c r="J17" s="6"/>
      <c r="L17" s="37"/>
      <c r="N17" s="17"/>
      <c r="O17" s="6"/>
      <c r="P17" s="6"/>
    </row>
    <row r="18" spans="2:16">
      <c r="B18" s="334">
        <v>35608</v>
      </c>
      <c r="C18" s="86">
        <v>6.01</v>
      </c>
      <c r="D18" s="153">
        <v>2002</v>
      </c>
      <c r="E18" s="146">
        <v>1011.61889</v>
      </c>
      <c r="F18" s="353">
        <v>6.67</v>
      </c>
      <c r="H18" s="17"/>
      <c r="I18" s="1"/>
      <c r="J18" s="6"/>
      <c r="L18" s="37"/>
      <c r="N18" s="17"/>
      <c r="O18" s="6"/>
      <c r="P18" s="6"/>
    </row>
    <row r="19" spans="2:16">
      <c r="B19" s="332">
        <v>35972</v>
      </c>
      <c r="C19" s="166">
        <v>6.13</v>
      </c>
      <c r="D19" s="232">
        <v>2003</v>
      </c>
      <c r="E19" s="189">
        <v>1035.88561</v>
      </c>
      <c r="F19" s="381">
        <v>6.83</v>
      </c>
      <c r="H19" s="17"/>
      <c r="I19" s="1"/>
      <c r="J19" s="6"/>
      <c r="L19" s="37"/>
      <c r="N19" s="17"/>
      <c r="O19" s="6"/>
      <c r="P19" s="6"/>
    </row>
    <row r="20" spans="2:16">
      <c r="B20" s="334">
        <v>36343</v>
      </c>
      <c r="C20" s="86">
        <v>6.21</v>
      </c>
      <c r="D20" s="153">
        <v>2004</v>
      </c>
      <c r="E20" s="146">
        <v>1090.4857300000001</v>
      </c>
      <c r="F20" s="382">
        <v>7.19</v>
      </c>
      <c r="H20" s="17"/>
      <c r="I20" s="1"/>
      <c r="J20" s="6"/>
      <c r="L20" s="37"/>
      <c r="N20" s="17"/>
      <c r="O20" s="6"/>
      <c r="P20" s="6"/>
    </row>
    <row r="21" spans="2:16">
      <c r="B21" s="332">
        <v>36707</v>
      </c>
      <c r="C21" s="166">
        <v>6.41</v>
      </c>
      <c r="D21" s="232">
        <v>2005</v>
      </c>
      <c r="E21" s="189">
        <v>1154.18587</v>
      </c>
      <c r="F21" s="381">
        <v>7.61</v>
      </c>
      <c r="H21" s="17"/>
      <c r="I21" s="1"/>
      <c r="J21" s="6"/>
      <c r="L21" s="37"/>
      <c r="N21" s="17"/>
      <c r="O21" s="6"/>
      <c r="P21" s="6"/>
    </row>
    <row r="22" spans="2:16">
      <c r="B22" s="334">
        <v>37071</v>
      </c>
      <c r="C22" s="86">
        <v>6.67</v>
      </c>
      <c r="D22" s="153">
        <v>2006</v>
      </c>
      <c r="E22" s="146">
        <v>1217.8860099999999</v>
      </c>
      <c r="F22" s="382">
        <v>8.0299999999999994</v>
      </c>
      <c r="H22" s="17"/>
      <c r="I22" s="1"/>
      <c r="J22" s="6"/>
      <c r="L22" s="37"/>
      <c r="N22" s="17"/>
      <c r="O22" s="6"/>
      <c r="P22" s="6"/>
    </row>
    <row r="23" spans="2:16">
      <c r="B23" s="332">
        <v>37435</v>
      </c>
      <c r="C23" s="348">
        <v>6.83</v>
      </c>
      <c r="D23" s="232">
        <v>2007</v>
      </c>
      <c r="E23" s="189">
        <v>1254.2860900000001</v>
      </c>
      <c r="F23" s="381">
        <v>8.27</v>
      </c>
      <c r="H23" s="17"/>
      <c r="I23" s="1"/>
      <c r="J23" s="6"/>
      <c r="L23" s="37"/>
      <c r="N23" s="17"/>
      <c r="O23" s="6"/>
      <c r="P23" s="6"/>
    </row>
    <row r="24" spans="2:16">
      <c r="B24" s="334">
        <v>37800</v>
      </c>
      <c r="C24" s="344">
        <v>7.19</v>
      </c>
      <c r="D24" s="153">
        <v>2008</v>
      </c>
      <c r="E24" s="146">
        <v>1280.0694799999999</v>
      </c>
      <c r="F24" s="382">
        <v>8.44</v>
      </c>
      <c r="H24" s="17"/>
      <c r="I24" s="1"/>
      <c r="J24" s="6"/>
      <c r="L24" s="37"/>
      <c r="N24" s="17"/>
      <c r="O24" s="6"/>
      <c r="P24" s="6"/>
    </row>
    <row r="25" spans="2:16">
      <c r="B25" s="332">
        <v>38170</v>
      </c>
      <c r="C25" s="348">
        <v>7.61</v>
      </c>
      <c r="D25" s="232">
        <v>2009</v>
      </c>
      <c r="E25" s="189">
        <v>1321.0195700000002</v>
      </c>
      <c r="F25" s="381">
        <v>8.7100000000000009</v>
      </c>
      <c r="H25" s="17"/>
      <c r="I25" s="1"/>
      <c r="J25" s="6"/>
      <c r="L25" s="37"/>
      <c r="N25" s="17"/>
      <c r="O25" s="6"/>
      <c r="P25" s="6"/>
    </row>
    <row r="26" spans="2:16">
      <c r="B26" s="334">
        <v>38533</v>
      </c>
      <c r="C26" s="344">
        <v>8.0299999999999994</v>
      </c>
      <c r="D26" s="153">
        <v>2010</v>
      </c>
      <c r="E26" s="146">
        <v>1343.76962</v>
      </c>
      <c r="F26" s="382">
        <v>8.86</v>
      </c>
      <c r="H26" s="17"/>
      <c r="I26" s="1"/>
      <c r="J26" s="6"/>
      <c r="L26" s="37"/>
      <c r="N26" s="17"/>
      <c r="O26" s="6"/>
      <c r="P26" s="6"/>
    </row>
    <row r="27" spans="2:16">
      <c r="B27" s="332">
        <v>38898</v>
      </c>
      <c r="C27" s="348">
        <v>8.27</v>
      </c>
      <c r="D27" s="232">
        <v>2011</v>
      </c>
      <c r="E27" s="189">
        <v>1365.0029999999999</v>
      </c>
      <c r="F27" s="381">
        <v>9</v>
      </c>
      <c r="I27" s="1"/>
    </row>
    <row r="28" spans="2:16">
      <c r="B28" s="334">
        <v>39262</v>
      </c>
      <c r="C28" s="344">
        <v>8.44</v>
      </c>
      <c r="D28" s="153">
        <v>2012</v>
      </c>
      <c r="E28" s="146">
        <v>1398.3697400000001</v>
      </c>
      <c r="F28" s="382">
        <v>9.2200000000000006</v>
      </c>
      <c r="I28" s="1"/>
    </row>
    <row r="29" spans="2:16">
      <c r="B29" s="688">
        <v>39567</v>
      </c>
      <c r="C29" s="211">
        <v>8.6300000000000008</v>
      </c>
      <c r="D29" s="232">
        <v>2013</v>
      </c>
      <c r="E29" s="189">
        <v>1430.2198100000001</v>
      </c>
      <c r="F29" s="381">
        <v>9.43</v>
      </c>
      <c r="I29" s="1"/>
    </row>
    <row r="30" spans="2:16">
      <c r="B30" s="689">
        <v>39627</v>
      </c>
      <c r="C30" s="351">
        <v>8.7100000000000009</v>
      </c>
      <c r="D30" s="316">
        <v>2014</v>
      </c>
      <c r="E30" s="146">
        <v>1445.3865099999998</v>
      </c>
      <c r="F30" s="353">
        <v>9.5299999999999994</v>
      </c>
      <c r="I30" s="1"/>
    </row>
    <row r="31" spans="2:16">
      <c r="B31" s="332">
        <v>39995</v>
      </c>
      <c r="C31" s="352">
        <v>8.82</v>
      </c>
      <c r="D31" s="323">
        <v>2015</v>
      </c>
      <c r="E31" s="189">
        <v>1457.5198699999999</v>
      </c>
      <c r="F31" s="352">
        <v>9.61</v>
      </c>
      <c r="I31" s="1"/>
    </row>
    <row r="32" spans="2:16">
      <c r="B32" s="334">
        <v>40179</v>
      </c>
      <c r="C32" s="353">
        <v>8.86</v>
      </c>
      <c r="D32" s="316">
        <v>2016</v>
      </c>
      <c r="E32" s="146">
        <v>1466.6198899999999</v>
      </c>
      <c r="F32" s="353">
        <v>9.67</v>
      </c>
      <c r="I32" s="1"/>
    </row>
    <row r="33" spans="2:9">
      <c r="B33" s="332">
        <v>40544</v>
      </c>
      <c r="C33" s="352">
        <v>9</v>
      </c>
      <c r="D33" s="323">
        <v>2017</v>
      </c>
      <c r="E33" s="189">
        <v>1480.26992</v>
      </c>
      <c r="F33" s="352">
        <v>9.76</v>
      </c>
      <c r="I33" s="1"/>
    </row>
    <row r="34" spans="2:9">
      <c r="B34" s="334">
        <v>40878</v>
      </c>
      <c r="C34" s="353">
        <v>9.19</v>
      </c>
      <c r="D34" s="316">
        <v>2018</v>
      </c>
      <c r="E34" s="146">
        <v>1498.4699600000001</v>
      </c>
      <c r="F34" s="353">
        <v>9.8800000000000008</v>
      </c>
      <c r="I34" s="1"/>
    </row>
    <row r="35" spans="2:9">
      <c r="B35" s="332">
        <v>40909</v>
      </c>
      <c r="C35" s="352">
        <v>9.2200000000000006</v>
      </c>
      <c r="D35" s="323">
        <v>2019</v>
      </c>
      <c r="E35" s="189">
        <v>1521.22001</v>
      </c>
      <c r="F35" s="364">
        <v>10.029999999999999</v>
      </c>
      <c r="H35" s="5"/>
    </row>
    <row r="36" spans="2:9">
      <c r="B36" s="334">
        <v>41089</v>
      </c>
      <c r="C36" s="353">
        <v>9.4</v>
      </c>
      <c r="D36" s="316">
        <v>2020</v>
      </c>
      <c r="E36" s="146">
        <v>1539.4200500000002</v>
      </c>
      <c r="F36" s="366">
        <v>10.15</v>
      </c>
    </row>
    <row r="37" spans="2:9">
      <c r="B37" s="332">
        <v>41275</v>
      </c>
      <c r="C37" s="352">
        <v>9.43</v>
      </c>
      <c r="D37" s="323">
        <v>2021</v>
      </c>
      <c r="E37" s="189">
        <v>1554.5867499999999</v>
      </c>
      <c r="F37" s="352">
        <v>10.25</v>
      </c>
    </row>
    <row r="38" spans="2:9">
      <c r="B38" s="334">
        <v>41640</v>
      </c>
      <c r="C38" s="353">
        <v>9.5299999999999994</v>
      </c>
      <c r="D38" s="316">
        <v>2022</v>
      </c>
      <c r="E38" s="146">
        <v>1603.1201900000001</v>
      </c>
      <c r="F38" s="353">
        <v>10.57</v>
      </c>
    </row>
    <row r="39" spans="2:9">
      <c r="B39" s="332">
        <v>42005</v>
      </c>
      <c r="C39" s="352">
        <v>9.61</v>
      </c>
      <c r="D39" s="232">
        <v>2023</v>
      </c>
      <c r="E39" s="189">
        <v>1709.28709</v>
      </c>
      <c r="F39" s="352">
        <v>11.27</v>
      </c>
    </row>
    <row r="40" spans="2:9">
      <c r="B40" s="334">
        <v>42370</v>
      </c>
      <c r="C40" s="353">
        <v>9.67</v>
      </c>
      <c r="D40" s="316">
        <v>2024</v>
      </c>
      <c r="E40" s="146">
        <v>1766.92055</v>
      </c>
      <c r="F40" s="353">
        <v>11.65</v>
      </c>
    </row>
    <row r="41" spans="2:9">
      <c r="B41" s="332">
        <v>42736</v>
      </c>
      <c r="C41" s="166">
        <v>9.76</v>
      </c>
      <c r="D41" s="232">
        <v>2025</v>
      </c>
      <c r="E41" s="189">
        <v>1801.8039600000002</v>
      </c>
      <c r="F41" s="352">
        <v>11.88</v>
      </c>
    </row>
    <row r="42" spans="2:9">
      <c r="B42" s="334">
        <v>43101</v>
      </c>
      <c r="C42" s="353">
        <v>9.8800000000000008</v>
      </c>
      <c r="D42" s="316"/>
      <c r="E42" s="354"/>
      <c r="F42" s="366"/>
    </row>
    <row r="43" spans="2:9">
      <c r="B43" s="332">
        <v>43466</v>
      </c>
      <c r="C43" s="166">
        <v>10.029999999999999</v>
      </c>
      <c r="D43" s="232"/>
      <c r="E43" s="494"/>
      <c r="F43" s="364"/>
    </row>
    <row r="44" spans="2:9" ht="12.75" customHeight="1">
      <c r="B44" s="334">
        <v>43831</v>
      </c>
      <c r="C44" s="353">
        <v>10.15</v>
      </c>
      <c r="D44" s="316"/>
      <c r="E44" s="354"/>
      <c r="F44" s="366"/>
    </row>
    <row r="45" spans="2:9" ht="12.75" customHeight="1">
      <c r="B45" s="332">
        <v>44197</v>
      </c>
      <c r="C45" s="506">
        <v>10.25</v>
      </c>
      <c r="D45" s="323"/>
      <c r="E45" s="494"/>
      <c r="F45" s="364"/>
    </row>
    <row r="46" spans="2:9" ht="12.75" customHeight="1">
      <c r="B46" s="334">
        <v>44470</v>
      </c>
      <c r="C46" s="353">
        <v>10.48</v>
      </c>
      <c r="D46" s="316"/>
      <c r="E46" s="354"/>
      <c r="F46" s="366"/>
    </row>
    <row r="47" spans="2:9" ht="12.75" customHeight="1">
      <c r="B47" s="332">
        <v>44562</v>
      </c>
      <c r="C47" s="506">
        <v>10.57</v>
      </c>
      <c r="D47" s="323"/>
      <c r="E47" s="494"/>
      <c r="F47" s="364"/>
    </row>
    <row r="48" spans="2:9" ht="12.75" customHeight="1">
      <c r="B48" s="334">
        <v>44682</v>
      </c>
      <c r="C48" s="353">
        <v>10.85</v>
      </c>
      <c r="D48" s="316"/>
      <c r="E48" s="354"/>
      <c r="F48" s="366"/>
    </row>
    <row r="49" spans="2:14" ht="12.75" customHeight="1">
      <c r="B49" s="332">
        <v>44774</v>
      </c>
      <c r="C49" s="352">
        <v>11.07</v>
      </c>
      <c r="D49" s="323"/>
      <c r="E49" s="494"/>
      <c r="F49" s="364"/>
    </row>
    <row r="50" spans="2:14" ht="12.75" customHeight="1">
      <c r="B50" s="334">
        <v>44927</v>
      </c>
      <c r="C50" s="353">
        <v>11.27</v>
      </c>
      <c r="D50" s="316"/>
      <c r="E50" s="354"/>
      <c r="F50" s="366"/>
    </row>
    <row r="51" spans="2:14" ht="12.75" customHeight="1">
      <c r="B51" s="332">
        <v>45047</v>
      </c>
      <c r="C51" s="352">
        <v>11.52</v>
      </c>
      <c r="D51" s="323"/>
      <c r="E51" s="494"/>
      <c r="F51" s="364"/>
    </row>
    <row r="52" spans="2:14" ht="14.25" customHeight="1">
      <c r="B52" s="334">
        <v>45292</v>
      </c>
      <c r="C52" s="353">
        <v>11.65</v>
      </c>
      <c r="D52" s="822"/>
      <c r="E52" s="974"/>
      <c r="F52" s="366"/>
      <c r="G52" s="34"/>
      <c r="M52" s="34"/>
    </row>
    <row r="53" spans="2:14" ht="14.25" customHeight="1">
      <c r="B53" s="685">
        <v>45597</v>
      </c>
      <c r="C53" s="355">
        <v>11.88</v>
      </c>
      <c r="D53" s="280"/>
      <c r="E53" s="561"/>
      <c r="F53" s="513"/>
      <c r="G53" s="34"/>
      <c r="M53" s="34"/>
    </row>
    <row r="54" spans="2:14" s="28" customFormat="1" ht="12.75" customHeight="1">
      <c r="G54" s="87"/>
      <c r="H54" s="137"/>
      <c r="I54" s="138"/>
      <c r="N54" s="34"/>
    </row>
    <row r="55" spans="2:14" ht="25.5" customHeight="1">
      <c r="B55" s="1163" t="s">
        <v>99</v>
      </c>
      <c r="C55" s="1246" t="s">
        <v>155</v>
      </c>
      <c r="D55" s="1246"/>
      <c r="E55" s="1246"/>
      <c r="F55" s="1246"/>
      <c r="G55" s="1246"/>
    </row>
    <row r="56" spans="2:14">
      <c r="B56" s="87" t="s">
        <v>136</v>
      </c>
      <c r="C56" s="5" t="s">
        <v>156</v>
      </c>
      <c r="D56" s="87"/>
      <c r="E56" s="87"/>
      <c r="F56" s="87"/>
    </row>
    <row r="57" spans="2:14">
      <c r="B57" s="493" t="s">
        <v>129</v>
      </c>
      <c r="C57" s="783" t="s">
        <v>157</v>
      </c>
      <c r="D57" s="28"/>
      <c r="E57" s="28"/>
      <c r="F57" s="28"/>
    </row>
    <row r="58" spans="2:14" ht="11.25" customHeight="1">
      <c r="B58" s="493"/>
      <c r="C58" s="500" t="s">
        <v>158</v>
      </c>
    </row>
    <row r="59" spans="2:14">
      <c r="B59" s="144"/>
      <c r="C59" s="784"/>
    </row>
    <row r="60" spans="2:14">
      <c r="B60" s="1200"/>
      <c r="C60" s="1158"/>
      <c r="D60" s="1163"/>
      <c r="E60" s="1163"/>
      <c r="F60" s="1163"/>
    </row>
    <row r="61" spans="2:14">
      <c r="B61" s="1188"/>
      <c r="C61" s="1158"/>
    </row>
    <row r="62" spans="2:14">
      <c r="B62" s="1159"/>
      <c r="C62" s="783"/>
    </row>
    <row r="63" spans="2:14">
      <c r="C63" s="1157"/>
    </row>
    <row r="64" spans="2:14">
      <c r="G64" s="18"/>
    </row>
  </sheetData>
  <mergeCells count="3">
    <mergeCell ref="B1:C2"/>
    <mergeCell ref="B3:H3"/>
    <mergeCell ref="C55:G55"/>
  </mergeCells>
  <phoneticPr fontId="3" type="noConversion"/>
  <hyperlinks>
    <hyperlink ref="B1" location="Inhalt!A20" display="Frankreich" xr:uid="{00000000-0004-0000-1100-000000000000}"/>
    <hyperlink ref="B1:C1" location="Inhalt!A21" display="Frankreich" xr:uid="{00000000-0004-0000-1100-000001000000}"/>
    <hyperlink ref="B1:C2" location="Inhalt!A19" display="Frankreich" xr:uid="{00000000-0004-0000-1100-000002000000}"/>
    <hyperlink ref="C57" r:id="rId1" xr:uid="{00000000-0004-0000-1100-000003000000}"/>
    <hyperlink ref="C58" r:id="rId2" xr:uid="{F5F0FFA3-04A1-4C3E-97D5-770AA130320B}"/>
  </hyperlinks>
  <pageMargins left="0.78740157480314965" right="0.78740157480314965" top="0.98425196850393704" bottom="0.98425196850393704" header="0.51181102362204722" footer="0.51181102362204722"/>
  <pageSetup paperSize="9" scale="84" orientation="portrait" horizontalDpi="1200" verticalDpi="1200" r:id="rId3"/>
  <headerFooter alignWithMargins="0">
    <oddHeader>&amp;C&amp;"Arial,Fett"&amp;20&amp;K01+027WSI-Mindestlohndatenbank</oddHeader>
    <oddFooter xml:space="preserve">&amp;L&amp;G&amp;RStand: Januar 2025
</oddFooter>
  </headerFooter>
  <drawing r:id="rId4"/>
  <legacyDrawingHF r:id="rId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B1:M58"/>
  <sheetViews>
    <sheetView zoomScaleNormal="100" workbookViewId="0">
      <selection activeCell="A2" sqref="A2"/>
    </sheetView>
  </sheetViews>
  <sheetFormatPr baseColWidth="10" defaultColWidth="9.28515625" defaultRowHeight="12.75"/>
  <cols>
    <col min="2" max="9" width="11.28515625" customWidth="1"/>
    <col min="12" max="12" width="10.28515625" bestFit="1" customWidth="1"/>
  </cols>
  <sheetData>
    <row r="1" spans="2:9" ht="53.25" customHeight="1">
      <c r="B1" s="1257" t="s">
        <v>22</v>
      </c>
      <c r="C1" s="1257"/>
    </row>
    <row r="2" spans="2:9" ht="15.75" customHeight="1">
      <c r="B2" s="1257"/>
      <c r="C2" s="1257"/>
    </row>
    <row r="3" spans="2:9" ht="17.25" customHeight="1">
      <c r="B3" s="1266" t="s">
        <v>159</v>
      </c>
      <c r="C3" s="1266"/>
      <c r="E3" s="14"/>
      <c r="F3" s="14"/>
      <c r="G3" s="14"/>
      <c r="H3" s="14"/>
      <c r="I3" s="932"/>
    </row>
    <row r="4" spans="2:9" ht="21" customHeight="1">
      <c r="B4" s="681"/>
      <c r="C4" s="681"/>
      <c r="E4" s="14"/>
      <c r="F4" s="14"/>
      <c r="G4" s="14"/>
      <c r="H4" s="14"/>
    </row>
    <row r="5" spans="2:9" s="9" customFormat="1" ht="54" customHeight="1">
      <c r="B5" s="180" t="s">
        <v>121</v>
      </c>
      <c r="C5" s="179" t="s">
        <v>122</v>
      </c>
      <c r="D5" s="180" t="s">
        <v>123</v>
      </c>
      <c r="E5" s="179" t="s">
        <v>122</v>
      </c>
      <c r="F5" s="611" t="s">
        <v>690</v>
      </c>
      <c r="G5" s="611" t="s">
        <v>686</v>
      </c>
    </row>
    <row r="6" spans="2:9">
      <c r="B6" s="327">
        <v>34335</v>
      </c>
      <c r="C6" s="328">
        <v>304</v>
      </c>
      <c r="D6" s="329">
        <v>1994</v>
      </c>
      <c r="E6" s="328">
        <v>304</v>
      </c>
      <c r="F6" s="454">
        <v>1.7572254335260116</v>
      </c>
      <c r="G6" s="454">
        <v>2.0500963391136802</v>
      </c>
      <c r="I6" s="875"/>
    </row>
    <row r="7" spans="2:9">
      <c r="B7" s="332">
        <v>34516</v>
      </c>
      <c r="C7" s="166">
        <v>324</v>
      </c>
      <c r="D7" s="232">
        <v>1995</v>
      </c>
      <c r="E7" s="166">
        <v>336</v>
      </c>
      <c r="F7" s="166">
        <v>1.9421965317919074</v>
      </c>
      <c r="G7" s="352">
        <v>2.2658959537572256</v>
      </c>
      <c r="I7" s="9"/>
    </row>
    <row r="8" spans="2:9">
      <c r="B8" s="334">
        <v>34700</v>
      </c>
      <c r="C8" s="86">
        <v>336</v>
      </c>
      <c r="D8" s="153">
        <v>1996</v>
      </c>
      <c r="E8" s="86">
        <v>363</v>
      </c>
      <c r="F8" s="86">
        <v>2.098265895953757</v>
      </c>
      <c r="G8" s="353">
        <v>2.4479768786127165</v>
      </c>
      <c r="I8" s="17"/>
    </row>
    <row r="9" spans="2:9">
      <c r="B9" s="332">
        <v>34881</v>
      </c>
      <c r="C9" s="166">
        <v>350</v>
      </c>
      <c r="D9" s="232">
        <v>1997</v>
      </c>
      <c r="E9" s="166">
        <v>393</v>
      </c>
      <c r="F9" s="166">
        <v>2.2716763005780347</v>
      </c>
      <c r="G9" s="352">
        <v>2.6502890173410405</v>
      </c>
      <c r="I9" s="17"/>
    </row>
    <row r="10" spans="2:9">
      <c r="B10" s="334">
        <v>35065</v>
      </c>
      <c r="C10" s="86">
        <v>363</v>
      </c>
      <c r="D10" s="153">
        <v>1998</v>
      </c>
      <c r="E10" s="86">
        <v>417</v>
      </c>
      <c r="F10" s="86">
        <v>2.4104046242774566</v>
      </c>
      <c r="G10" s="353">
        <v>2.8121387283236996</v>
      </c>
      <c r="I10" s="17"/>
    </row>
    <row r="11" spans="2:9">
      <c r="B11" s="332">
        <v>35247</v>
      </c>
      <c r="C11" s="166">
        <v>378</v>
      </c>
      <c r="D11" s="232">
        <v>1999</v>
      </c>
      <c r="E11" s="166">
        <v>433</v>
      </c>
      <c r="F11" s="166">
        <v>2.5028901734104045</v>
      </c>
      <c r="G11" s="352">
        <v>2.9200385356454723</v>
      </c>
      <c r="I11" s="17"/>
    </row>
    <row r="12" spans="2:9">
      <c r="B12" s="334">
        <v>35431</v>
      </c>
      <c r="C12" s="86">
        <v>393</v>
      </c>
      <c r="D12" s="153">
        <v>2000</v>
      </c>
      <c r="E12" s="86">
        <v>451</v>
      </c>
      <c r="F12" s="86">
        <v>2.6069364161849711</v>
      </c>
      <c r="G12" s="353">
        <v>3.0414258188824665</v>
      </c>
      <c r="I12" s="17"/>
    </row>
    <row r="13" spans="2:9">
      <c r="B13" s="332">
        <v>35612</v>
      </c>
      <c r="C13" s="166">
        <v>406</v>
      </c>
      <c r="D13" s="232">
        <v>2001</v>
      </c>
      <c r="E13" s="166">
        <v>466</v>
      </c>
      <c r="F13" s="166">
        <v>2.6936416184971099</v>
      </c>
      <c r="G13" s="352">
        <v>3.1425818882466285</v>
      </c>
      <c r="I13" s="17"/>
    </row>
    <row r="14" spans="2:9">
      <c r="B14" s="334">
        <v>35796</v>
      </c>
      <c r="C14" s="86">
        <v>417</v>
      </c>
      <c r="D14" s="153">
        <v>2002</v>
      </c>
      <c r="E14" s="86">
        <v>490</v>
      </c>
      <c r="F14" s="86">
        <v>2.8323699421965318</v>
      </c>
      <c r="G14" s="353">
        <v>3.3044315992292872</v>
      </c>
      <c r="I14" s="17"/>
    </row>
    <row r="15" spans="2:9">
      <c r="B15" s="332">
        <v>35977</v>
      </c>
      <c r="C15" s="166">
        <v>425</v>
      </c>
      <c r="D15" s="232">
        <v>2003</v>
      </c>
      <c r="E15" s="166">
        <v>520</v>
      </c>
      <c r="F15" s="166">
        <v>3.0057803468208091</v>
      </c>
      <c r="G15" s="352">
        <v>3.5067437379576107</v>
      </c>
      <c r="I15" s="17"/>
    </row>
    <row r="16" spans="2:9">
      <c r="B16" s="334">
        <v>36161</v>
      </c>
      <c r="C16" s="86">
        <v>433</v>
      </c>
      <c r="D16" s="153">
        <v>2004</v>
      </c>
      <c r="E16" s="86">
        <v>540</v>
      </c>
      <c r="F16" s="86">
        <v>3.1213872832369942</v>
      </c>
      <c r="G16" s="353">
        <v>3.6416184971098269</v>
      </c>
      <c r="I16" s="17"/>
    </row>
    <row r="17" spans="2:9">
      <c r="B17" s="332">
        <v>36342</v>
      </c>
      <c r="C17" s="166">
        <v>439</v>
      </c>
      <c r="D17" s="232">
        <v>2005</v>
      </c>
      <c r="E17" s="166">
        <v>572</v>
      </c>
      <c r="F17" s="166">
        <v>3.3063583815028901</v>
      </c>
      <c r="G17" s="352">
        <v>3.8574181117533719</v>
      </c>
      <c r="I17" s="17"/>
    </row>
    <row r="18" spans="2:9">
      <c r="B18" s="334">
        <v>36526</v>
      </c>
      <c r="C18" s="86">
        <v>451</v>
      </c>
      <c r="D18" s="153">
        <v>2006</v>
      </c>
      <c r="E18" s="86">
        <v>608</v>
      </c>
      <c r="F18" s="86">
        <v>3.5144508670520231</v>
      </c>
      <c r="G18" s="353">
        <v>4.1001926782273603</v>
      </c>
      <c r="I18" s="17"/>
    </row>
    <row r="19" spans="2:9">
      <c r="B19" s="332">
        <v>36708</v>
      </c>
      <c r="C19" s="166">
        <v>458</v>
      </c>
      <c r="D19" s="232">
        <v>2007</v>
      </c>
      <c r="E19" s="166">
        <v>626</v>
      </c>
      <c r="F19" s="166">
        <v>3.6184971098265897</v>
      </c>
      <c r="G19" s="352">
        <v>4.2215799614643545</v>
      </c>
      <c r="I19" s="17"/>
    </row>
    <row r="20" spans="2:9">
      <c r="B20" s="334">
        <v>36892</v>
      </c>
      <c r="C20" s="86">
        <v>466</v>
      </c>
      <c r="D20" s="153">
        <v>2008</v>
      </c>
      <c r="E20" s="86">
        <v>681</v>
      </c>
      <c r="F20" s="86">
        <v>3.9364161849710984</v>
      </c>
      <c r="G20" s="353">
        <v>4.5924855491329479</v>
      </c>
      <c r="I20" s="17"/>
    </row>
    <row r="21" spans="2:9">
      <c r="B21" s="332">
        <v>37073</v>
      </c>
      <c r="C21" s="166">
        <v>473</v>
      </c>
      <c r="D21" s="232">
        <v>2009</v>
      </c>
      <c r="E21" s="166">
        <v>701</v>
      </c>
      <c r="F21" s="166">
        <v>4.0520231213872835</v>
      </c>
      <c r="G21" s="352">
        <v>4.7273603082851645</v>
      </c>
      <c r="I21" s="17"/>
    </row>
    <row r="22" spans="2:9">
      <c r="B22" s="334">
        <v>37257</v>
      </c>
      <c r="C22" s="86">
        <v>490</v>
      </c>
      <c r="D22" s="153">
        <v>2010</v>
      </c>
      <c r="E22" s="86">
        <v>739.56</v>
      </c>
      <c r="F22" s="86">
        <v>4.2749132947976873</v>
      </c>
      <c r="G22" s="353">
        <v>4.9873988439306354</v>
      </c>
      <c r="I22" s="17"/>
    </row>
    <row r="23" spans="2:9">
      <c r="B23" s="332">
        <v>37438</v>
      </c>
      <c r="C23" s="166">
        <v>499</v>
      </c>
      <c r="D23" s="232">
        <v>2011</v>
      </c>
      <c r="E23" s="166">
        <v>739.56</v>
      </c>
      <c r="F23" s="166">
        <v>4.2749132947976873</v>
      </c>
      <c r="G23" s="352">
        <v>4.9873988439306354</v>
      </c>
    </row>
    <row r="24" spans="2:9">
      <c r="B24" s="334">
        <v>37622</v>
      </c>
      <c r="C24" s="86">
        <v>520</v>
      </c>
      <c r="D24" s="153">
        <v>2012</v>
      </c>
      <c r="E24" s="86">
        <v>751.39</v>
      </c>
      <c r="F24" s="86">
        <v>4.3432947976878609</v>
      </c>
      <c r="G24" s="353">
        <v>5.067177263969171</v>
      </c>
    </row>
    <row r="25" spans="2:9">
      <c r="B25" s="332">
        <v>37987</v>
      </c>
      <c r="C25" s="166">
        <v>540</v>
      </c>
      <c r="D25" s="232">
        <v>2013</v>
      </c>
      <c r="E25" s="166">
        <v>586.08000000000004</v>
      </c>
      <c r="F25" s="166">
        <v>3.3877456647398847</v>
      </c>
      <c r="G25" s="352">
        <v>3.9523699421965324</v>
      </c>
    </row>
    <row r="26" spans="2:9">
      <c r="B26" s="334">
        <v>38231</v>
      </c>
      <c r="C26" s="86">
        <v>560</v>
      </c>
      <c r="D26" s="153">
        <v>2014</v>
      </c>
      <c r="E26" s="86">
        <v>586.08000000000004</v>
      </c>
      <c r="F26" s="86">
        <v>3.3877456647398847</v>
      </c>
      <c r="G26" s="353">
        <v>3.9523699421965324</v>
      </c>
    </row>
    <row r="27" spans="2:9">
      <c r="B27" s="332">
        <v>38353</v>
      </c>
      <c r="C27" s="166">
        <v>572</v>
      </c>
      <c r="D27" s="232">
        <v>2015</v>
      </c>
      <c r="E27" s="166">
        <v>586.08000000000004</v>
      </c>
      <c r="F27" s="166">
        <v>3.3877456647398847</v>
      </c>
      <c r="G27" s="352">
        <v>3.9523699421965324</v>
      </c>
    </row>
    <row r="28" spans="2:9">
      <c r="B28" s="334">
        <v>38596</v>
      </c>
      <c r="C28" s="86">
        <v>592</v>
      </c>
      <c r="D28" s="153">
        <v>2016</v>
      </c>
      <c r="E28" s="86">
        <v>586.08000000000004</v>
      </c>
      <c r="F28" s="86">
        <v>3.3877456647398847</v>
      </c>
      <c r="G28" s="353">
        <v>3.9523699421965324</v>
      </c>
    </row>
    <row r="29" spans="2:9">
      <c r="B29" s="332">
        <v>38718</v>
      </c>
      <c r="C29" s="166">
        <v>608</v>
      </c>
      <c r="D29" s="232">
        <v>2017</v>
      </c>
      <c r="E29" s="166">
        <v>586.08000000000004</v>
      </c>
      <c r="F29" s="166">
        <v>3.3877456647398847</v>
      </c>
      <c r="G29" s="352">
        <v>3.9523699421965324</v>
      </c>
    </row>
    <row r="30" spans="2:9">
      <c r="B30" s="334">
        <v>38961</v>
      </c>
      <c r="C30" s="86">
        <v>626</v>
      </c>
      <c r="D30" s="153">
        <v>2018</v>
      </c>
      <c r="E30" s="86">
        <v>586.08000000000004</v>
      </c>
      <c r="F30" s="86">
        <v>3.3877456647398847</v>
      </c>
      <c r="G30" s="353">
        <v>3.9523699421965324</v>
      </c>
    </row>
    <row r="31" spans="2:9">
      <c r="B31" s="332">
        <v>39203</v>
      </c>
      <c r="C31" s="166">
        <v>658</v>
      </c>
      <c r="D31" s="232">
        <v>2019</v>
      </c>
      <c r="E31" s="166">
        <v>586.08000000000004</v>
      </c>
      <c r="F31" s="166">
        <v>3.3877456647398847</v>
      </c>
      <c r="G31" s="352">
        <v>3.9523699421965324</v>
      </c>
    </row>
    <row r="32" spans="2:9">
      <c r="B32" s="334">
        <v>39448</v>
      </c>
      <c r="C32" s="86">
        <v>681</v>
      </c>
      <c r="D32" s="153">
        <v>2020</v>
      </c>
      <c r="E32" s="86">
        <v>650</v>
      </c>
      <c r="F32" s="86">
        <v>3.7572254335260116</v>
      </c>
      <c r="G32" s="353">
        <v>4.3834296724470141</v>
      </c>
    </row>
    <row r="33" spans="2:13">
      <c r="B33" s="332">
        <v>39692</v>
      </c>
      <c r="C33" s="166">
        <v>701</v>
      </c>
      <c r="D33" s="232">
        <v>2021</v>
      </c>
      <c r="E33" s="166">
        <v>650</v>
      </c>
      <c r="F33" s="166">
        <v>3.7572254335260116</v>
      </c>
      <c r="G33" s="352">
        <v>4.3834296724470141</v>
      </c>
    </row>
    <row r="34" spans="2:13">
      <c r="B34" s="334">
        <v>39934</v>
      </c>
      <c r="C34" s="86">
        <v>739.56</v>
      </c>
      <c r="D34" s="153">
        <v>2022</v>
      </c>
      <c r="E34" s="86">
        <v>663</v>
      </c>
      <c r="F34" s="86">
        <v>3.8323699421965318</v>
      </c>
      <c r="G34" s="353">
        <v>4.4710982658959537</v>
      </c>
    </row>
    <row r="35" spans="2:13">
      <c r="B35" s="332">
        <v>40725</v>
      </c>
      <c r="C35" s="166">
        <v>751.39</v>
      </c>
      <c r="D35" s="232">
        <v>2023</v>
      </c>
      <c r="E35" s="166">
        <v>713</v>
      </c>
      <c r="F35" s="166">
        <v>4.1213872832369942</v>
      </c>
      <c r="G35" s="352">
        <v>4.8082851637764934</v>
      </c>
    </row>
    <row r="36" spans="2:13">
      <c r="B36" s="334">
        <v>40969</v>
      </c>
      <c r="C36" s="86">
        <v>586.08000000000004</v>
      </c>
      <c r="D36" s="153">
        <v>2024</v>
      </c>
      <c r="E36" s="86">
        <v>780</v>
      </c>
      <c r="F36" s="86">
        <v>4.5086705202312141</v>
      </c>
      <c r="G36" s="857">
        <v>5.2601156069364166</v>
      </c>
    </row>
    <row r="37" spans="2:13">
      <c r="B37" s="332">
        <v>43497</v>
      </c>
      <c r="C37" s="506">
        <v>650</v>
      </c>
      <c r="D37" s="323">
        <v>2025</v>
      </c>
      <c r="E37" s="166">
        <v>830</v>
      </c>
      <c r="F37" s="166">
        <v>4.797687861271676</v>
      </c>
      <c r="G37" s="352">
        <v>5.5973025048169553</v>
      </c>
    </row>
    <row r="38" spans="2:13">
      <c r="B38" s="334">
        <v>44562</v>
      </c>
      <c r="C38" s="86">
        <v>663</v>
      </c>
      <c r="D38" s="153"/>
      <c r="E38" s="86"/>
      <c r="F38" s="86"/>
      <c r="G38" s="353"/>
    </row>
    <row r="39" spans="2:13">
      <c r="B39" s="332">
        <v>44682</v>
      </c>
      <c r="C39" s="352">
        <v>713</v>
      </c>
      <c r="D39" s="323"/>
      <c r="E39" s="166"/>
      <c r="F39" s="166"/>
      <c r="G39" s="364"/>
    </row>
    <row r="40" spans="2:13">
      <c r="B40" s="334">
        <v>45017</v>
      </c>
      <c r="C40" s="86">
        <v>780</v>
      </c>
      <c r="D40" s="153"/>
      <c r="E40" s="86"/>
      <c r="F40" s="86"/>
      <c r="G40" s="353"/>
    </row>
    <row r="41" spans="2:13" ht="12.6" customHeight="1">
      <c r="B41" s="690">
        <v>45383</v>
      </c>
      <c r="C41" s="356">
        <v>830</v>
      </c>
      <c r="D41" s="516"/>
      <c r="E41" s="357"/>
      <c r="F41" s="357"/>
      <c r="G41" s="563"/>
      <c r="H41" s="477"/>
      <c r="I41" s="477"/>
    </row>
    <row r="42" spans="2:13" ht="12.6" customHeight="1">
      <c r="H42" s="958"/>
      <c r="I42" s="958"/>
    </row>
    <row r="43" spans="2:13" ht="14.65" customHeight="1"/>
    <row r="44" spans="2:13" s="28" customFormat="1" ht="12.75" customHeight="1">
      <c r="B44" s="493" t="s">
        <v>99</v>
      </c>
      <c r="C44" s="1275" t="s">
        <v>689</v>
      </c>
      <c r="D44" s="1275"/>
      <c r="E44" s="1275"/>
      <c r="F44" s="1275"/>
      <c r="G44" s="1275"/>
    </row>
    <row r="45" spans="2:13" s="59" customFormat="1">
      <c r="B45"/>
      <c r="C45" s="1275"/>
      <c r="D45" s="1275"/>
      <c r="E45" s="1275"/>
      <c r="F45" s="1275"/>
      <c r="G45" s="1275"/>
      <c r="H45" s="28"/>
      <c r="I45" s="28"/>
      <c r="J45" s="28"/>
      <c r="K45" s="28"/>
      <c r="L45" s="28"/>
      <c r="M45" s="28"/>
    </row>
    <row r="46" spans="2:13" s="59" customFormat="1">
      <c r="B46"/>
      <c r="C46" s="1275"/>
      <c r="D46" s="1275"/>
      <c r="E46" s="1275"/>
      <c r="F46" s="1275"/>
      <c r="G46" s="1275"/>
      <c r="H46" s="28"/>
      <c r="I46" s="28"/>
      <c r="J46" s="28"/>
      <c r="K46" s="28"/>
      <c r="L46" s="28"/>
      <c r="M46" s="28"/>
    </row>
    <row r="47" spans="2:13" ht="27.6" customHeight="1">
      <c r="C47" s="1275"/>
      <c r="D47" s="1275"/>
      <c r="E47" s="1275"/>
      <c r="F47" s="1275"/>
      <c r="G47" s="1275"/>
      <c r="H47" s="785"/>
    </row>
    <row r="48" spans="2:13">
      <c r="B48" s="1163" t="s">
        <v>136</v>
      </c>
      <c r="C48" s="1158" t="s">
        <v>730</v>
      </c>
      <c r="D48" s="1163"/>
      <c r="E48" s="1163"/>
      <c r="F48" s="1163"/>
    </row>
    <row r="49" spans="2:9" ht="14.65" customHeight="1">
      <c r="B49" s="493" t="s">
        <v>160</v>
      </c>
      <c r="C49" s="1277" t="s">
        <v>162</v>
      </c>
      <c r="D49" s="1277"/>
      <c r="E49" s="1277"/>
      <c r="F49" s="1277"/>
      <c r="G49" s="1277"/>
      <c r="H49" s="785"/>
    </row>
    <row r="50" spans="2:9" ht="24.75" customHeight="1">
      <c r="B50" s="138"/>
      <c r="C50" s="1277" t="s">
        <v>161</v>
      </c>
      <c r="D50" s="1277"/>
      <c r="E50" s="1277"/>
      <c r="F50" s="1277"/>
      <c r="G50" s="1277"/>
      <c r="H50" s="785"/>
    </row>
    <row r="51" spans="2:9" ht="12.75" customHeight="1">
      <c r="H51" s="450"/>
      <c r="I51" s="138"/>
    </row>
    <row r="52" spans="2:9" ht="12.75" customHeight="1">
      <c r="C52" s="795"/>
      <c r="D52" s="795"/>
      <c r="E52" s="795"/>
      <c r="F52" s="795"/>
      <c r="G52" s="795"/>
      <c r="H52" s="450"/>
      <c r="I52" s="138"/>
    </row>
    <row r="53" spans="2:9" s="28" customFormat="1" ht="12.75" customHeight="1">
      <c r="B53" s="1159"/>
      <c r="C53" s="1275"/>
      <c r="D53" s="1275"/>
      <c r="E53" s="1275"/>
      <c r="F53" s="1275"/>
      <c r="G53" s="1275"/>
    </row>
    <row r="54" spans="2:9" ht="32.65" customHeight="1">
      <c r="C54" s="1275"/>
      <c r="D54" s="1275"/>
      <c r="E54" s="1275"/>
      <c r="F54" s="1275"/>
      <c r="G54" s="1275"/>
    </row>
    <row r="55" spans="2:9" ht="10.15" customHeight="1">
      <c r="C55" s="1275"/>
      <c r="D55" s="1275"/>
      <c r="E55" s="1275"/>
      <c r="F55" s="1275"/>
      <c r="G55" s="1275"/>
    </row>
    <row r="56" spans="2:9">
      <c r="B56" s="1163"/>
      <c r="C56" s="1158"/>
      <c r="D56" s="1163"/>
      <c r="E56" s="1163"/>
      <c r="F56" s="1163"/>
    </row>
    <row r="57" spans="2:9">
      <c r="B57" s="1158"/>
      <c r="C57" s="1277"/>
      <c r="D57" s="1277"/>
      <c r="E57" s="1277"/>
      <c r="F57" s="1277"/>
      <c r="G57" s="1277"/>
    </row>
    <row r="58" spans="2:9">
      <c r="C58" s="1277"/>
      <c r="D58" s="1277"/>
      <c r="E58" s="1277"/>
      <c r="F58" s="1277"/>
      <c r="G58" s="1277"/>
    </row>
  </sheetData>
  <mergeCells count="8">
    <mergeCell ref="B1:C2"/>
    <mergeCell ref="B3:C3"/>
    <mergeCell ref="C44:G47"/>
    <mergeCell ref="C57:G57"/>
    <mergeCell ref="C58:G58"/>
    <mergeCell ref="C53:G55"/>
    <mergeCell ref="C50:G50"/>
    <mergeCell ref="C49:G49"/>
  </mergeCells>
  <phoneticPr fontId="3" type="noConversion"/>
  <hyperlinks>
    <hyperlink ref="B1" location="Inhalt!A21" display="Griechenland" xr:uid="{00000000-0004-0000-1200-000000000000}"/>
    <hyperlink ref="B1:C1" location="Inhalt!A22" display="Griechenland" xr:uid="{00000000-0004-0000-1200-000001000000}"/>
    <hyperlink ref="B1:C2" location="Inhalt!A20" display="Griechenland" xr:uid="{00000000-0004-0000-1200-000002000000}"/>
    <hyperlink ref="C50" r:id="rId1" xr:uid="{E6A7DA1A-2998-46F3-9314-4A282868C04C}"/>
    <hyperlink ref="C49" r:id="rId2" xr:uid="{140A1403-66DB-4984-AE06-2CC63FA7D256}"/>
  </hyperlinks>
  <pageMargins left="0.78740157480314965" right="0.78740157480314965" top="0.98425196850393704" bottom="0.98425196850393704" header="0.51181102362204722" footer="0.51181102362204722"/>
  <pageSetup paperSize="9" scale="83" orientation="portrait" horizontalDpi="1200" verticalDpi="1200" r:id="rId3"/>
  <headerFooter alignWithMargins="0">
    <oddHeader>&amp;C&amp;"Arial,Fett"&amp;20&amp;K01+027WSI-Mindestlohndatenbank</oddHeader>
    <oddFooter xml:space="preserve">&amp;L&amp;G&amp;RStand: Januar 2025
</oddFooter>
  </headerFooter>
  <drawing r:id="rId4"/>
  <legacyDrawingHF r:id="rId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B1:K37"/>
  <sheetViews>
    <sheetView zoomScaleNormal="100" workbookViewId="0">
      <selection activeCell="A2" sqref="A2"/>
    </sheetView>
  </sheetViews>
  <sheetFormatPr baseColWidth="10" defaultColWidth="9.28515625" defaultRowHeight="12.75"/>
  <cols>
    <col min="2" max="8" width="11.28515625" customWidth="1"/>
    <col min="9" max="9" width="5.7109375" customWidth="1"/>
    <col min="10" max="10" width="7" customWidth="1"/>
    <col min="11" max="11" width="10.28515625" customWidth="1"/>
    <col min="12" max="12" width="10" customWidth="1"/>
    <col min="13" max="15" width="11.28515625" customWidth="1"/>
  </cols>
  <sheetData>
    <row r="1" spans="2:11" ht="56.25" customHeight="1">
      <c r="B1" s="1257" t="s">
        <v>26</v>
      </c>
      <c r="C1" s="298"/>
    </row>
    <row r="2" spans="2:11" ht="15.75" customHeight="1">
      <c r="B2" s="1257"/>
      <c r="C2" s="298"/>
    </row>
    <row r="3" spans="2:11" ht="15.75">
      <c r="B3" s="1279" t="s">
        <v>163</v>
      </c>
      <c r="C3" s="1279"/>
      <c r="D3" s="1279"/>
      <c r="E3" s="1279"/>
    </row>
    <row r="4" spans="2:11" ht="15.75">
      <c r="B4" s="299"/>
      <c r="C4" s="299"/>
      <c r="D4" s="299"/>
      <c r="E4" s="299"/>
    </row>
    <row r="5" spans="2:11" s="9" customFormat="1" ht="25.5">
      <c r="B5" s="325" t="s">
        <v>121</v>
      </c>
      <c r="C5" s="181" t="s">
        <v>122</v>
      </c>
      <c r="D5" s="181" t="s">
        <v>124</v>
      </c>
      <c r="E5" s="325" t="s">
        <v>123</v>
      </c>
      <c r="F5" s="181" t="s">
        <v>122</v>
      </c>
      <c r="G5" s="453" t="s">
        <v>124</v>
      </c>
    </row>
    <row r="6" spans="2:11">
      <c r="B6" s="327">
        <v>36617</v>
      </c>
      <c r="C6" s="337">
        <v>944.70999999999992</v>
      </c>
      <c r="D6" s="337">
        <v>5.59</v>
      </c>
      <c r="E6" s="327">
        <v>36617</v>
      </c>
      <c r="F6" s="359">
        <v>944.70999999999992</v>
      </c>
      <c r="G6" s="454">
        <v>5.59</v>
      </c>
      <c r="I6" s="17"/>
    </row>
    <row r="7" spans="2:11">
      <c r="B7" s="332">
        <v>37073</v>
      </c>
      <c r="C7" s="348">
        <v>1008.93</v>
      </c>
      <c r="D7" s="348">
        <v>5.97</v>
      </c>
      <c r="E7" s="360">
        <v>2001</v>
      </c>
      <c r="F7" s="321">
        <v>944.70999999999992</v>
      </c>
      <c r="G7" s="352">
        <v>5.59</v>
      </c>
      <c r="I7" s="17"/>
    </row>
    <row r="8" spans="2:11">
      <c r="B8" s="334">
        <v>37530</v>
      </c>
      <c r="C8" s="344">
        <v>1073.1499999999999</v>
      </c>
      <c r="D8" s="344">
        <v>6.35</v>
      </c>
      <c r="E8" s="361">
        <v>2002</v>
      </c>
      <c r="F8" s="112">
        <v>1008.93</v>
      </c>
      <c r="G8" s="353">
        <v>5.97</v>
      </c>
      <c r="I8" s="17"/>
    </row>
    <row r="9" spans="2:11">
      <c r="B9" s="332">
        <v>38018</v>
      </c>
      <c r="C9" s="348">
        <v>1183</v>
      </c>
      <c r="D9" s="348">
        <v>7</v>
      </c>
      <c r="E9" s="360">
        <v>2003</v>
      </c>
      <c r="F9" s="321">
        <v>1073.1499999999999</v>
      </c>
      <c r="G9" s="352">
        <v>6.35</v>
      </c>
      <c r="I9" s="17"/>
    </row>
    <row r="10" spans="2:11">
      <c r="B10" s="334">
        <v>38473</v>
      </c>
      <c r="C10" s="344">
        <v>1292.8500000000001</v>
      </c>
      <c r="D10" s="344">
        <v>7.65</v>
      </c>
      <c r="E10" s="361">
        <v>2004</v>
      </c>
      <c r="F10" s="112">
        <v>1073.1499999999999</v>
      </c>
      <c r="G10" s="353">
        <v>6.35</v>
      </c>
      <c r="I10" s="17"/>
    </row>
    <row r="11" spans="2:11">
      <c r="B11" s="332">
        <v>39083</v>
      </c>
      <c r="C11" s="348">
        <v>1402.7</v>
      </c>
      <c r="D11" s="348">
        <v>8.3000000000000007</v>
      </c>
      <c r="E11" s="360">
        <v>2005</v>
      </c>
      <c r="F11" s="321">
        <v>1183</v>
      </c>
      <c r="G11" s="352">
        <v>7</v>
      </c>
      <c r="I11" s="17"/>
    </row>
    <row r="12" spans="2:11">
      <c r="B12" s="334">
        <v>39264</v>
      </c>
      <c r="C12" s="344">
        <v>1461.8500000000001</v>
      </c>
      <c r="D12" s="344">
        <v>8.65</v>
      </c>
      <c r="E12" s="361">
        <v>2006</v>
      </c>
      <c r="F12" s="112">
        <v>1292.8500000000001</v>
      </c>
      <c r="G12" s="366">
        <v>7.65</v>
      </c>
      <c r="I12" s="17"/>
    </row>
    <row r="13" spans="2:11">
      <c r="B13" s="332">
        <v>40575</v>
      </c>
      <c r="C13" s="348">
        <v>1292.8500000000001</v>
      </c>
      <c r="D13" s="348">
        <v>7.65</v>
      </c>
      <c r="E13" s="360">
        <v>2007</v>
      </c>
      <c r="F13" s="321">
        <v>1402.7</v>
      </c>
      <c r="G13" s="352">
        <v>8.3000000000000007</v>
      </c>
      <c r="I13" s="17"/>
      <c r="J13" s="6"/>
      <c r="K13" s="6"/>
    </row>
    <row r="14" spans="2:11">
      <c r="B14" s="334">
        <v>40725</v>
      </c>
      <c r="C14" s="344">
        <v>1461.8500000000001</v>
      </c>
      <c r="D14" s="344">
        <v>8.65</v>
      </c>
      <c r="E14" s="361">
        <v>2008</v>
      </c>
      <c r="F14" s="112">
        <v>1461.8500000000001</v>
      </c>
      <c r="G14" s="366">
        <v>8.65</v>
      </c>
      <c r="I14" s="17"/>
      <c r="J14" s="6"/>
      <c r="K14" s="6"/>
    </row>
    <row r="15" spans="2:11">
      <c r="B15" s="332">
        <v>42370</v>
      </c>
      <c r="C15" s="348">
        <v>1546.3500000000001</v>
      </c>
      <c r="D15" s="166">
        <v>9.15</v>
      </c>
      <c r="E15" s="360">
        <v>2009</v>
      </c>
      <c r="F15" s="321">
        <v>1461.8500000000001</v>
      </c>
      <c r="G15" s="352">
        <v>8.65</v>
      </c>
      <c r="I15" s="17"/>
      <c r="J15" s="6"/>
      <c r="K15" s="6"/>
    </row>
    <row r="16" spans="2:11">
      <c r="B16" s="334">
        <v>42736</v>
      </c>
      <c r="C16" s="344">
        <v>1563.25</v>
      </c>
      <c r="D16" s="86">
        <v>9.25</v>
      </c>
      <c r="E16" s="361">
        <v>2010</v>
      </c>
      <c r="F16" s="112">
        <v>1461.8500000000001</v>
      </c>
      <c r="G16" s="366">
        <v>8.65</v>
      </c>
      <c r="I16" s="17"/>
      <c r="J16" s="6"/>
      <c r="K16" s="6"/>
    </row>
    <row r="17" spans="2:9">
      <c r="B17" s="332">
        <v>43101</v>
      </c>
      <c r="C17" s="348">
        <v>1613.95</v>
      </c>
      <c r="D17" s="166">
        <v>9.5500000000000007</v>
      </c>
      <c r="E17" s="360">
        <v>2011</v>
      </c>
      <c r="F17" s="321">
        <v>1461.8500000000001</v>
      </c>
      <c r="G17" s="352">
        <v>8.65</v>
      </c>
    </row>
    <row r="18" spans="2:9">
      <c r="B18" s="334">
        <v>43466</v>
      </c>
      <c r="C18" s="344">
        <v>1656.2</v>
      </c>
      <c r="D18" s="344">
        <v>9.8000000000000007</v>
      </c>
      <c r="E18" s="361">
        <v>2012</v>
      </c>
      <c r="F18" s="112">
        <v>1461.8500000000001</v>
      </c>
      <c r="G18" s="366">
        <v>8.65</v>
      </c>
    </row>
    <row r="19" spans="2:9">
      <c r="B19" s="332">
        <v>43862</v>
      </c>
      <c r="C19" s="348">
        <v>1706.8999999999999</v>
      </c>
      <c r="D19" s="166">
        <v>10.1</v>
      </c>
      <c r="E19" s="360">
        <v>2013</v>
      </c>
      <c r="F19" s="321">
        <v>1461.8500000000001</v>
      </c>
      <c r="G19" s="352">
        <v>8.65</v>
      </c>
    </row>
    <row r="20" spans="2:9">
      <c r="B20" s="334">
        <v>44197</v>
      </c>
      <c r="C20" s="344">
        <v>1723.8</v>
      </c>
      <c r="D20" s="382">
        <v>10.199999999999999</v>
      </c>
      <c r="E20" s="363">
        <v>2014</v>
      </c>
      <c r="F20" s="112">
        <v>1461.8500000000001</v>
      </c>
      <c r="G20" s="353">
        <v>8.65</v>
      </c>
    </row>
    <row r="21" spans="2:9">
      <c r="B21" s="332">
        <v>44562</v>
      </c>
      <c r="C21" s="348">
        <v>1774.5</v>
      </c>
      <c r="D21" s="352">
        <v>10.5</v>
      </c>
      <c r="E21" s="365">
        <v>2015</v>
      </c>
      <c r="F21" s="321">
        <v>1462</v>
      </c>
      <c r="G21" s="352">
        <v>8.65</v>
      </c>
    </row>
    <row r="22" spans="2:9">
      <c r="B22" s="334">
        <v>44927</v>
      </c>
      <c r="C22" s="344">
        <v>1909.7</v>
      </c>
      <c r="D22" s="382">
        <v>11.3</v>
      </c>
      <c r="E22" s="363">
        <v>2016</v>
      </c>
      <c r="F22" s="112">
        <v>1546.3500000000001</v>
      </c>
      <c r="G22" s="353">
        <v>9.15</v>
      </c>
    </row>
    <row r="23" spans="2:9">
      <c r="B23" s="332">
        <v>45292</v>
      </c>
      <c r="C23" s="348">
        <v>2146.2999999999997</v>
      </c>
      <c r="D23" s="166">
        <v>12.7</v>
      </c>
      <c r="E23" s="360">
        <v>2017</v>
      </c>
      <c r="F23" s="321">
        <v>1563.25</v>
      </c>
      <c r="G23" s="352">
        <v>9.25</v>
      </c>
    </row>
    <row r="24" spans="2:9">
      <c r="B24" s="334">
        <v>45658</v>
      </c>
      <c r="C24" s="344">
        <v>2281.5</v>
      </c>
      <c r="D24" s="382">
        <v>13.5</v>
      </c>
      <c r="E24" s="363">
        <v>2018</v>
      </c>
      <c r="F24" s="112">
        <v>1613.95</v>
      </c>
      <c r="G24" s="353">
        <v>9.5500000000000007</v>
      </c>
    </row>
    <row r="25" spans="2:9">
      <c r="B25" s="332"/>
      <c r="C25" s="348"/>
      <c r="D25" s="164"/>
      <c r="E25" s="360">
        <v>2019</v>
      </c>
      <c r="F25" s="321">
        <v>1656.2</v>
      </c>
      <c r="G25" s="352">
        <v>9.8000000000000007</v>
      </c>
    </row>
    <row r="26" spans="2:9">
      <c r="B26" s="334"/>
      <c r="C26" s="344"/>
      <c r="D26" s="366"/>
      <c r="E26" s="363">
        <v>2020</v>
      </c>
      <c r="F26" s="112">
        <v>1656.2</v>
      </c>
      <c r="G26" s="353">
        <v>9.8000000000000007</v>
      </c>
    </row>
    <row r="27" spans="2:9">
      <c r="B27" s="332"/>
      <c r="C27" s="348"/>
      <c r="D27" s="507"/>
      <c r="E27" s="365">
        <v>2021</v>
      </c>
      <c r="F27" s="321">
        <v>1723.8</v>
      </c>
      <c r="G27" s="352">
        <v>10.199999999999999</v>
      </c>
    </row>
    <row r="28" spans="2:9">
      <c r="B28" s="334"/>
      <c r="C28" s="344"/>
      <c r="D28" s="366"/>
      <c r="E28" s="363">
        <v>2022</v>
      </c>
      <c r="F28" s="112">
        <v>1774.5</v>
      </c>
      <c r="G28" s="353">
        <v>10.5</v>
      </c>
    </row>
    <row r="29" spans="2:9">
      <c r="B29" s="332"/>
      <c r="C29" s="348"/>
      <c r="D29" s="364"/>
      <c r="E29" s="365">
        <v>2023</v>
      </c>
      <c r="F29" s="321">
        <v>1909.7</v>
      </c>
      <c r="G29" s="352">
        <v>11.3</v>
      </c>
    </row>
    <row r="30" spans="2:9">
      <c r="B30" s="334"/>
      <c r="C30" s="976"/>
      <c r="D30" s="366"/>
      <c r="E30" s="977">
        <v>2024</v>
      </c>
      <c r="F30" s="821">
        <v>2146.2999999999997</v>
      </c>
      <c r="G30" s="353">
        <v>12.7</v>
      </c>
    </row>
    <row r="31" spans="2:9">
      <c r="B31" s="685"/>
      <c r="C31" s="368"/>
      <c r="D31" s="513"/>
      <c r="E31" s="799">
        <v>2025</v>
      </c>
      <c r="F31" s="281">
        <v>2281.5</v>
      </c>
      <c r="G31" s="355">
        <v>13.5</v>
      </c>
    </row>
    <row r="32" spans="2:9" ht="12.75" customHeight="1">
      <c r="H32" s="87"/>
      <c r="I32" s="34"/>
    </row>
    <row r="33" spans="2:8" ht="45" customHeight="1">
      <c r="B33" s="493" t="s">
        <v>99</v>
      </c>
      <c r="C33" s="1275" t="s">
        <v>164</v>
      </c>
      <c r="D33" s="1275"/>
      <c r="E33" s="1275"/>
      <c r="F33" s="1275"/>
      <c r="G33" s="1275"/>
      <c r="H33" s="771"/>
    </row>
    <row r="34" spans="2:8" ht="17.100000000000001" customHeight="1">
      <c r="B34" s="87" t="s">
        <v>127</v>
      </c>
      <c r="C34" s="1280" t="s">
        <v>165</v>
      </c>
      <c r="D34" s="1267"/>
      <c r="E34" s="1267"/>
      <c r="F34" s="1267"/>
      <c r="G34" s="87"/>
      <c r="H34" s="724"/>
    </row>
    <row r="35" spans="2:8" ht="26.25" customHeight="1">
      <c r="B35" s="493" t="s">
        <v>129</v>
      </c>
      <c r="C35" s="1278" t="s">
        <v>166</v>
      </c>
      <c r="D35" s="1278"/>
      <c r="E35" s="1278"/>
      <c r="F35" s="1278"/>
      <c r="G35" s="1278"/>
    </row>
    <row r="36" spans="2:8" ht="12.6" customHeight="1">
      <c r="C36" s="926"/>
      <c r="D36" s="926"/>
      <c r="E36" s="926"/>
      <c r="F36" s="926"/>
      <c r="G36" s="926"/>
    </row>
    <row r="37" spans="2:8" ht="31.15" customHeight="1"/>
  </sheetData>
  <mergeCells count="5">
    <mergeCell ref="C35:G35"/>
    <mergeCell ref="B1:B2"/>
    <mergeCell ref="B3:E3"/>
    <mergeCell ref="C34:F34"/>
    <mergeCell ref="C33:G33"/>
  </mergeCells>
  <phoneticPr fontId="3" type="noConversion"/>
  <hyperlinks>
    <hyperlink ref="B1" location="Inhalt!A24" display="Irland" xr:uid="{00000000-0004-0000-1400-000000000000}"/>
    <hyperlink ref="B1:B2" location="Inhalt!A22" display="Irland" xr:uid="{00000000-0004-0000-1400-000001000000}"/>
    <hyperlink ref="C35" r:id="rId1" xr:uid="{00000000-0004-0000-1400-000002000000}"/>
  </hyperlinks>
  <pageMargins left="0.78740157480314965" right="0.78740157480314965" top="0.98425196850393704" bottom="0.98425196850393704" header="0.51181102362204722" footer="0.51181102362204722"/>
  <pageSetup paperSize="9" orientation="portrait" horizontalDpi="1200" verticalDpi="1200" r:id="rId2"/>
  <headerFooter alignWithMargins="0">
    <oddHeader>&amp;C&amp;"Arial,Fett"&amp;20&amp;K01+027WSI-Mindestlohndatenbank</oddHeader>
    <oddFooter xml:space="preserve">&amp;L&amp;G&amp;RStand: Januar 2025
</oddFooter>
  </headerFooter>
  <drawing r:id="rId3"/>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51"/>
  <sheetViews>
    <sheetView zoomScaleNormal="100" workbookViewId="0">
      <selection activeCell="I9" sqref="I9"/>
    </sheetView>
  </sheetViews>
  <sheetFormatPr baseColWidth="10" defaultColWidth="9.28515625" defaultRowHeight="12.75"/>
  <cols>
    <col min="1" max="1" width="18.28515625" customWidth="1"/>
    <col min="2" max="2" width="16.7109375" style="7" customWidth="1"/>
    <col min="3" max="3" width="16.7109375" customWidth="1"/>
    <col min="4" max="4" width="17.5703125" customWidth="1"/>
    <col min="5" max="5" width="13.28515625" style="22" customWidth="1"/>
    <col min="6" max="6" width="11.28515625" customWidth="1"/>
    <col min="7" max="7" width="15" customWidth="1"/>
  </cols>
  <sheetData>
    <row r="1" spans="1:7" ht="35.25">
      <c r="A1" s="1234" t="s">
        <v>0</v>
      </c>
      <c r="B1" s="1234"/>
      <c r="C1" s="1234"/>
      <c r="D1" s="1234"/>
      <c r="E1" s="1234"/>
      <c r="F1" s="1234"/>
    </row>
    <row r="2" spans="1:7" ht="35.25">
      <c r="A2" s="1234"/>
      <c r="B2" s="1234"/>
      <c r="C2" s="1234"/>
      <c r="D2" s="1234"/>
      <c r="E2" s="1234"/>
      <c r="F2" s="1234"/>
    </row>
    <row r="3" spans="1:7">
      <c r="A3" s="21"/>
      <c r="B3" s="5"/>
    </row>
    <row r="4" spans="1:7" ht="23.25">
      <c r="A4" s="1232" t="s">
        <v>6</v>
      </c>
      <c r="B4" s="1232"/>
      <c r="C4" s="1232"/>
    </row>
    <row r="5" spans="1:7" ht="23.25">
      <c r="A5" s="1232"/>
      <c r="B5" s="1232"/>
      <c r="C5" s="1232"/>
    </row>
    <row r="6" spans="1:7" ht="20.25">
      <c r="A6" s="297" t="s">
        <v>750</v>
      </c>
      <c r="B6" s="5"/>
      <c r="D6" s="1231" t="s">
        <v>751</v>
      </c>
      <c r="E6" s="1231"/>
    </row>
    <row r="7" spans="1:7" s="24" customFormat="1" ht="15" customHeight="1">
      <c r="A7" s="1308" t="s">
        <v>743</v>
      </c>
      <c r="B7" s="805"/>
      <c r="C7" s="54"/>
      <c r="D7" s="1308" t="s">
        <v>744</v>
      </c>
      <c r="E7" s="296"/>
      <c r="F7" s="296"/>
      <c r="G7" s="25"/>
    </row>
    <row r="8" spans="1:7" s="24" customFormat="1" ht="15" customHeight="1">
      <c r="A8" s="1308" t="s">
        <v>675</v>
      </c>
      <c r="B8" s="805"/>
      <c r="C8" s="54"/>
      <c r="D8" s="1308" t="s">
        <v>7</v>
      </c>
      <c r="E8" s="805"/>
      <c r="F8" s="296"/>
      <c r="G8" s="25"/>
    </row>
    <row r="9" spans="1:7" ht="15" customHeight="1">
      <c r="A9" s="1308" t="s">
        <v>749</v>
      </c>
      <c r="B9" s="805"/>
      <c r="C9" s="52"/>
      <c r="D9" s="1308" t="s">
        <v>745</v>
      </c>
      <c r="E9" s="296"/>
      <c r="F9" s="296"/>
      <c r="G9" s="26"/>
    </row>
    <row r="10" spans="1:7" ht="15" customHeight="1">
      <c r="A10" s="1233"/>
      <c r="B10" s="1233"/>
      <c r="C10" s="52"/>
      <c r="D10" s="1308" t="s">
        <v>758</v>
      </c>
      <c r="E10" s="805"/>
      <c r="F10" s="296"/>
      <c r="G10" s="26"/>
    </row>
    <row r="11" spans="1:7" ht="15" customHeight="1">
      <c r="A11" s="76"/>
      <c r="B11" s="26"/>
      <c r="C11" s="52"/>
      <c r="D11" s="1308" t="s">
        <v>746</v>
      </c>
      <c r="E11" s="805"/>
      <c r="F11" s="805"/>
      <c r="G11" s="26"/>
    </row>
    <row r="12" spans="1:7" ht="15" customHeight="1">
      <c r="A12" s="26"/>
      <c r="B12" s="26"/>
      <c r="C12" s="52"/>
      <c r="D12" s="1308" t="s">
        <v>747</v>
      </c>
      <c r="E12" s="805"/>
      <c r="F12" s="805"/>
      <c r="G12" s="26"/>
    </row>
    <row r="13" spans="1:7" ht="15.75" customHeight="1" thickBot="1">
      <c r="A13" s="26"/>
      <c r="B13" s="26"/>
      <c r="C13" s="52"/>
      <c r="D13" s="1308" t="s">
        <v>748</v>
      </c>
      <c r="E13" s="296"/>
      <c r="F13" s="296"/>
      <c r="G13" s="26"/>
    </row>
    <row r="14" spans="1:7">
      <c r="A14" s="79"/>
      <c r="B14" s="465"/>
      <c r="C14" s="79"/>
      <c r="D14" s="79"/>
      <c r="E14" s="80"/>
      <c r="F14" s="79"/>
    </row>
    <row r="15" spans="1:7" ht="23.25">
      <c r="A15" s="1232" t="s">
        <v>8</v>
      </c>
      <c r="B15" s="1232"/>
      <c r="C15" s="1232"/>
      <c r="D15" s="1232"/>
      <c r="E15" s="1232"/>
      <c r="F15" s="1232"/>
    </row>
    <row r="16" spans="1:7" ht="23.25">
      <c r="A16" s="714"/>
      <c r="B16" s="714"/>
      <c r="C16" s="714"/>
      <c r="D16" s="714"/>
      <c r="E16" s="714"/>
      <c r="F16" s="714"/>
    </row>
    <row r="17" spans="1:6" ht="20.25">
      <c r="A17" s="297" t="s">
        <v>55</v>
      </c>
      <c r="B17" s="5"/>
      <c r="D17" s="1231" t="s">
        <v>10</v>
      </c>
      <c r="E17" s="1231"/>
    </row>
    <row r="18" spans="1:6" s="42" customFormat="1" ht="15" customHeight="1">
      <c r="A18" s="1308" t="s">
        <v>12</v>
      </c>
      <c r="B18" s="729"/>
      <c r="D18" s="1308" t="s">
        <v>13</v>
      </c>
    </row>
    <row r="19" spans="1:6" s="42" customFormat="1" ht="15" customHeight="1">
      <c r="A19" s="1308" t="s">
        <v>14</v>
      </c>
      <c r="B19" s="729"/>
      <c r="D19" s="1308" t="s">
        <v>24</v>
      </c>
    </row>
    <row r="20" spans="1:6" s="42" customFormat="1" ht="15" customHeight="1">
      <c r="A20" s="1308" t="s">
        <v>16</v>
      </c>
      <c r="B20" s="729"/>
      <c r="D20" s="1308" t="s">
        <v>15</v>
      </c>
    </row>
    <row r="21" spans="1:6" s="42" customFormat="1" ht="15" customHeight="1">
      <c r="A21" s="1308" t="s">
        <v>18</v>
      </c>
      <c r="B21" s="729"/>
      <c r="D21" s="1308" t="s">
        <v>17</v>
      </c>
    </row>
    <row r="22" spans="1:6" s="42" customFormat="1" ht="15" customHeight="1">
      <c r="A22" s="1308" t="s">
        <v>20</v>
      </c>
      <c r="B22" s="729"/>
      <c r="D22" s="1308" t="s">
        <v>19</v>
      </c>
    </row>
    <row r="23" spans="1:6" s="42" customFormat="1" ht="15" customHeight="1">
      <c r="A23" s="1308" t="s">
        <v>22</v>
      </c>
      <c r="B23" s="729"/>
      <c r="D23" s="1308" t="s">
        <v>21</v>
      </c>
    </row>
    <row r="24" spans="1:6" s="42" customFormat="1" ht="15" customHeight="1">
      <c r="A24" s="1308" t="s">
        <v>26</v>
      </c>
      <c r="B24" s="729"/>
      <c r="D24" s="1308" t="s">
        <v>23</v>
      </c>
    </row>
    <row r="25" spans="1:6" s="42" customFormat="1" ht="15" customHeight="1">
      <c r="A25" s="1308" t="s">
        <v>27</v>
      </c>
      <c r="B25" s="729"/>
      <c r="D25" s="1308" t="s">
        <v>25</v>
      </c>
      <c r="E25" s="1211"/>
      <c r="F25" s="1211"/>
    </row>
    <row r="26" spans="1:6" s="42" customFormat="1" ht="15" customHeight="1">
      <c r="A26" s="1308" t="s">
        <v>28</v>
      </c>
      <c r="B26" s="729"/>
      <c r="E26" s="1211"/>
      <c r="F26" s="1211"/>
    </row>
    <row r="27" spans="1:6" s="42" customFormat="1" ht="15" customHeight="1">
      <c r="A27" s="1308" t="s">
        <v>30</v>
      </c>
      <c r="B27" s="729"/>
      <c r="D27" s="1211" t="s">
        <v>61</v>
      </c>
      <c r="E27" s="53"/>
    </row>
    <row r="28" spans="1:6" s="42" customFormat="1" ht="15" customHeight="1">
      <c r="A28" s="1308" t="s">
        <v>32</v>
      </c>
      <c r="B28" s="729"/>
      <c r="D28" s="1308" t="s">
        <v>29</v>
      </c>
      <c r="E28" s="53"/>
    </row>
    <row r="29" spans="1:6" s="42" customFormat="1" ht="15" customHeight="1">
      <c r="A29" s="1308" t="s">
        <v>34</v>
      </c>
      <c r="B29" s="729"/>
      <c r="D29" s="1308" t="s">
        <v>31</v>
      </c>
      <c r="E29" s="53"/>
    </row>
    <row r="30" spans="1:6" s="42" customFormat="1" ht="15" customHeight="1">
      <c r="A30" s="1308" t="s">
        <v>36</v>
      </c>
      <c r="B30" s="729"/>
      <c r="D30" s="1308" t="s">
        <v>33</v>
      </c>
      <c r="E30" s="53"/>
    </row>
    <row r="31" spans="1:6" s="42" customFormat="1" ht="15" customHeight="1">
      <c r="A31" s="1308" t="s">
        <v>38</v>
      </c>
      <c r="B31" s="729"/>
      <c r="D31" s="1308" t="s">
        <v>35</v>
      </c>
      <c r="E31" s="53"/>
    </row>
    <row r="32" spans="1:6" s="42" customFormat="1" ht="15" customHeight="1">
      <c r="A32" s="1308" t="s">
        <v>40</v>
      </c>
      <c r="B32" s="729"/>
      <c r="C32" s="85"/>
      <c r="D32" s="1308" t="s">
        <v>37</v>
      </c>
      <c r="E32" s="53"/>
      <c r="F32" s="85"/>
    </row>
    <row r="33" spans="1:6" s="42" customFormat="1" ht="15" customHeight="1">
      <c r="A33" s="1308" t="s">
        <v>42</v>
      </c>
      <c r="B33" s="729"/>
      <c r="C33" s="85"/>
      <c r="D33" s="1308" t="s">
        <v>39</v>
      </c>
      <c r="E33" s="53"/>
      <c r="F33" s="85"/>
    </row>
    <row r="34" spans="1:6" s="42" customFormat="1" ht="15" customHeight="1">
      <c r="A34" s="1308" t="s">
        <v>44</v>
      </c>
      <c r="B34" s="729"/>
      <c r="C34" s="85"/>
      <c r="D34" s="1308" t="s">
        <v>41</v>
      </c>
      <c r="E34" s="53"/>
      <c r="F34" s="85"/>
    </row>
    <row r="35" spans="1:6" s="42" customFormat="1" ht="15" customHeight="1">
      <c r="A35" s="1308" t="s">
        <v>45</v>
      </c>
      <c r="B35" s="729"/>
      <c r="C35" s="85"/>
      <c r="D35" s="1308" t="s">
        <v>233</v>
      </c>
      <c r="E35" s="85"/>
      <c r="F35" s="85"/>
    </row>
    <row r="36" spans="1:6" s="42" customFormat="1" ht="15" customHeight="1">
      <c r="A36" s="1308" t="s">
        <v>46</v>
      </c>
      <c r="B36" s="729"/>
      <c r="C36" s="85"/>
      <c r="D36" s="1308" t="s">
        <v>43</v>
      </c>
      <c r="E36" s="85"/>
      <c r="F36" s="85"/>
    </row>
    <row r="37" spans="1:6" s="42" customFormat="1" ht="15" customHeight="1">
      <c r="A37" s="1308" t="s">
        <v>47</v>
      </c>
      <c r="B37" s="729"/>
      <c r="C37" s="85"/>
      <c r="D37" s="85"/>
      <c r="E37" s="85"/>
      <c r="F37" s="85"/>
    </row>
    <row r="38" spans="1:6" s="42" customFormat="1" ht="15" customHeight="1">
      <c r="A38" s="1308" t="s">
        <v>48</v>
      </c>
      <c r="B38" s="729"/>
      <c r="C38" s="85"/>
      <c r="D38" s="85"/>
      <c r="E38" s="22"/>
      <c r="F38" s="85"/>
    </row>
    <row r="39" spans="1:6" ht="15" customHeight="1" thickBot="1">
      <c r="A39" s="32"/>
      <c r="B39" s="729"/>
      <c r="D39" s="85"/>
      <c r="E39" s="32"/>
    </row>
    <row r="40" spans="1:6" ht="12.75" customHeight="1">
      <c r="A40" s="143"/>
      <c r="B40" s="81"/>
      <c r="C40" s="81"/>
      <c r="D40" s="81"/>
      <c r="E40" s="81"/>
      <c r="F40" s="81"/>
    </row>
    <row r="41" spans="1:6" ht="19.5" customHeight="1">
      <c r="A41" s="297" t="s">
        <v>49</v>
      </c>
      <c r="B41" s="75"/>
      <c r="C41" s="75"/>
      <c r="D41" s="85"/>
      <c r="E41" s="296"/>
      <c r="F41" s="75"/>
    </row>
    <row r="42" spans="1:6" ht="20.25" customHeight="1">
      <c r="A42" s="76" t="s">
        <v>50</v>
      </c>
      <c r="B42" s="1212"/>
      <c r="C42" s="1212"/>
      <c r="F42" s="75"/>
    </row>
    <row r="43" spans="1:6" ht="15" customHeight="1">
      <c r="A43" s="76" t="s">
        <v>699</v>
      </c>
      <c r="B43" s="1212"/>
      <c r="C43" s="1212"/>
    </row>
    <row r="44" spans="1:6" ht="15" customHeight="1">
      <c r="A44" s="76" t="s">
        <v>752</v>
      </c>
      <c r="B44"/>
    </row>
    <row r="45" spans="1:6" ht="15" customHeight="1">
      <c r="A45" s="76" t="s">
        <v>753</v>
      </c>
      <c r="B45"/>
    </row>
    <row r="46" spans="1:6" ht="15" customHeight="1">
      <c r="A46" s="76" t="s">
        <v>51</v>
      </c>
      <c r="B46"/>
    </row>
    <row r="47" spans="1:6" ht="15" customHeight="1">
      <c r="A47" s="76" t="s">
        <v>759</v>
      </c>
      <c r="B47" s="5"/>
      <c r="C47" s="296"/>
      <c r="D47" s="296"/>
    </row>
    <row r="48" spans="1:6" ht="15" customHeight="1">
      <c r="B48" s="5"/>
      <c r="D48" s="296"/>
    </row>
    <row r="49" spans="1:4" ht="15.75">
      <c r="A49" s="32"/>
      <c r="B49" s="5"/>
      <c r="D49" s="296"/>
    </row>
    <row r="50" spans="1:4" ht="15">
      <c r="B50" s="5"/>
      <c r="D50" s="296"/>
    </row>
    <row r="51" spans="1:4" ht="15">
      <c r="B51" s="5"/>
      <c r="D51" s="296"/>
    </row>
  </sheetData>
  <mergeCells count="8">
    <mergeCell ref="A1:F1"/>
    <mergeCell ref="D6:E6"/>
    <mergeCell ref="D17:E17"/>
    <mergeCell ref="A4:C4"/>
    <mergeCell ref="A15:F15"/>
    <mergeCell ref="A10:B10"/>
    <mergeCell ref="A2:F2"/>
    <mergeCell ref="A5:C5"/>
  </mergeCells>
  <phoneticPr fontId="3" type="noConversion"/>
  <hyperlinks>
    <hyperlink ref="A7" location="'Überblick Januar 2025'!A1" display="Januar 2025 (EUR and KKS)" xr:uid="{E0BDECF9-3C94-4E84-85F4-80B88E802FC3}"/>
    <hyperlink ref="A8" location="'Trend 2025'!A1" display="Trend 2025" xr:uid="{E437A960-A95C-4CB2-A5DF-2A4EE78F43C3}"/>
    <hyperlink ref="A9" location="'Entwicklung 2000-2025'!A1" display="Entwicklung 2000-2025" xr:uid="{94954815-913A-4D9B-9693-B8CE6A8283CC}"/>
    <hyperlink ref="D7" location="'Abb Europa in EUR Jan 2025'!A1" display="Europa in EUR" xr:uid="{2C0359D6-356E-4C9F-AF33-7ED4F492DCA7}"/>
    <hyperlink ref="D8" location="'Abb Internat. in EUR Jan 2025'!A1" display="International in EUR" xr:uid="{C5D2B367-FBBF-4B0D-AC3C-400DF57C9C98}"/>
    <hyperlink ref="D9" location="'Abb Europa KKS Jan 2025'!A1" display="Europa in KKS" xr:uid="{F67FE7C7-E317-4CB6-90E8-110EA12B8739}"/>
    <hyperlink ref="D10" location="'Abb Internat. in KKS Jan 2025'!A1" display="International in KKS" xr:uid="{5C024578-C22D-4B6D-A353-483144BF4D07}"/>
    <hyperlink ref="D11" location="'Abb Nominale Entwicklung 2025'!A1" display="Nominale Entwicklung 2025" xr:uid="{58EAA91F-9E07-4B24-BC97-84F2C7EECAF4}"/>
    <hyperlink ref="D12" location="'Abb Reale Entwicklung 2025'!A1" display="Reale Entwicklung 2025" xr:uid="{B96E7BBD-412F-441A-BEFF-C40C491D5AE6}"/>
    <hyperlink ref="D13" location="'Abb Entwicklung EU 2000-2025'!A1" display="Entwicklung EU 2000-2025" xr:uid="{69602F7B-BDE1-46E9-8637-BE74371D8FEA}"/>
    <hyperlink ref="A18" location="Belgien!A1" display="Belgien" xr:uid="{8A757E16-9C67-4464-B91C-D3AAC5CDE285}"/>
    <hyperlink ref="A19" location="Bulgarien!A1" display="Bulgarien" xr:uid="{9481243B-429C-4E0F-A2F7-93B0581FEA6D}"/>
    <hyperlink ref="A20" location="Deutschland!A1" display="Deutschland" xr:uid="{A96FA532-D9B8-49DD-853C-3F87A03BAD23}"/>
    <hyperlink ref="A21" location="Estland!A1" display="Estland" xr:uid="{08CF34E9-C041-447F-B75D-F50E1751D0CC}"/>
    <hyperlink ref="A22" location="Frankreich!A1" display="Frankreich" xr:uid="{78C1094C-2822-4572-B924-1CAA0D9D3861}"/>
    <hyperlink ref="A23" location="Griechenland!A1" display="Griechenland" xr:uid="{08A0A7E5-F755-4754-BDA5-C795B449462D}"/>
    <hyperlink ref="D19" location="Großbritannien!A1" display="Großbritannien" xr:uid="{4AA72CD5-FC08-4CD7-9132-2ADE8AE03034}"/>
    <hyperlink ref="A24" location="Irland!A1" display="Irland" xr:uid="{FD855D89-04DC-49CF-A753-A7C8BC956EAF}"/>
    <hyperlink ref="A25" location="Kroatien!A1" display="Kroatien" xr:uid="{1BB51DE6-8D63-47E7-8812-C029F34D60D4}"/>
    <hyperlink ref="A26" location="Lettland!A1" display="Lettland" xr:uid="{DED9EC00-638E-4262-ACBA-11424320FFA6}"/>
    <hyperlink ref="A27" location="Litauen!A1" display="Litauen" xr:uid="{9C488064-2444-4279-9A37-11BBC66A84B4}"/>
    <hyperlink ref="A28" location="Luxemburg!A1" display="Luxemburg" xr:uid="{115821C9-2E8F-4EB2-B134-C4556E1C4717}"/>
    <hyperlink ref="A29" location="Malta!A1" display="Malta" xr:uid="{91F26FBE-C9BB-4A9D-BD83-4CE38AA751CE}"/>
    <hyperlink ref="A30" location="Niederlande!A1" display="Niederlande" xr:uid="{B599AC82-337E-4C65-82FC-659911F7B81E}"/>
    <hyperlink ref="A31" location="Polen!A1" display="Polen" xr:uid="{309CF279-32C0-4FC4-B2AD-15A4EF605743}"/>
    <hyperlink ref="A32" location="Portugal!A1" display="Portugal" xr:uid="{AFABCA72-6A29-4C9C-B6CD-81962A79C90F}"/>
    <hyperlink ref="A33" location="Rumänien!A1" display="Rumänien" xr:uid="{F44F448A-60D8-4ED8-9D17-2C94D6767681}"/>
    <hyperlink ref="A34" location="Slowakei!A1" display="Slowakei" xr:uid="{96F9F2FB-A064-4645-BA49-26ADC6B49BBB}"/>
    <hyperlink ref="A35" location="Slowenien!A1" display="Slowenien" xr:uid="{769144A0-243D-4A64-B413-DC1C7D76847E}"/>
    <hyperlink ref="A36" location="Spanien!A1" display="Spanien" xr:uid="{872CB414-8D42-4582-9B4F-6857E6DD17AC}"/>
    <hyperlink ref="A37" location="Tschechien!A1" display="Tschechien" xr:uid="{90DB0C48-A8B5-4B89-A631-594E1488FF05}"/>
    <hyperlink ref="A38" location="Ungarn!A1" display="Ungarn" xr:uid="{01B36D77-F504-47B6-919E-6ED2BD42D978}"/>
    <hyperlink ref="D18" location="Albanien!A1" display="Albanien" xr:uid="{B0AC9F14-FDF6-4E08-955B-D319DBF7B732}"/>
    <hyperlink ref="D20" location="Nordmazedonien!A1" display="Nordmazedonien" xr:uid="{12E1E1D5-FC32-4258-9B7F-2E4BA26B55E8}"/>
    <hyperlink ref="D21" location="Moldawien!A1" display="Moldawien" xr:uid="{E2C2A5C7-17B2-47EE-9794-1E9724FD9D77}"/>
    <hyperlink ref="D22" location="Russland!A1" display="Russland" xr:uid="{8197A43E-FEC0-4DC7-94EA-535782B73B38}"/>
    <hyperlink ref="D23" location="Serbien!A1" display="Serbien" xr:uid="{E0E4CCF7-FFEE-4D7F-831C-327A460D3628}"/>
    <hyperlink ref="D24" location="Türkei!A1" display="Türkei" xr:uid="{423AC903-51AC-4D51-BDC0-DFCBB2E59E4F}"/>
    <hyperlink ref="D25" location="Ukraine!A1" display="Ukraine" xr:uid="{B46751AC-3903-4FA6-944B-890808184B6E}"/>
    <hyperlink ref="D28" location="Argentinien!A1" display="Argentinien" xr:uid="{2FF87F2B-477F-43DF-B1DD-0EAA1BEEDD65}"/>
    <hyperlink ref="D29" location="Australien!A1" display="Australien" xr:uid="{83423784-CA44-4FCA-8CEA-9FDC30439C4C}"/>
    <hyperlink ref="D30" location="Brasilien!A1" display="Brasilien" xr:uid="{2D8C1112-2FE8-4A7C-A92A-55C458A68E7F}"/>
    <hyperlink ref="D31" location="Japan!A1" display="Japan" xr:uid="{76D1B0A0-614F-402C-8AE3-8E9980D31A6D}"/>
    <hyperlink ref="D32" location="Kanada!A1" display="Kanada" xr:uid="{DBDBCA64-4383-4DF0-8802-45F20B4028E6}"/>
    <hyperlink ref="D33" location="Korea!A1" display="Korea" xr:uid="{1364FAEB-9084-49E5-827A-44FA60B71A2F}"/>
    <hyperlink ref="D34" location="Neuseeland!A1" display="Neuseeland" xr:uid="{870DDD72-1B67-466F-B0F8-3015CAD0290D}"/>
    <hyperlink ref="D35" location="Südafrika!A1" display="Südafrika" xr:uid="{BAE374F7-6742-4661-A937-D76376645F29}"/>
    <hyperlink ref="D36" location="USA!A1" display="USA" xr:uid="{A5D9AF06-6B5B-4050-A298-48D54833D773}"/>
    <hyperlink ref="A42" location="'Nationale Verbraucherpreise'!A1" display="Entwicklung der nationalen Verbraucherpreise" xr:uid="{F75C3C01-0AFE-4706-8C2C-58755A590E0E}"/>
    <hyperlink ref="A43" location="'Euro-Wechselkurs 2024'!A1" display="Jahresdurchschnitt Euro-Referenzkurse 2024" xr:uid="{62C1EAC5-2F69-4211-85E2-C41478898C07}"/>
    <hyperlink ref="A44" location="'Entwicklung der Wechselkurse'!A1" display="Wechselkurse 2024" xr:uid="{54998D7E-A44B-4544-9B4A-39E081E5D6D0}"/>
    <hyperlink ref="A45" location="'Entwicklung der Wechselkurse'!A1" display="Entwicklung der Wechselkurse" xr:uid="{86E82065-035C-4A37-88BD-DB4E78FC9426}"/>
    <hyperlink ref="A46" location="'Berechnung KKS'!A1" display="Berechnung Kaufkraftstandards" xr:uid="{136C19A7-8465-493F-B2B3-850DEDB282B0}"/>
    <hyperlink ref="A47" location="'Berechnung KKS (NEU)'!A1" display="Berechnung Kaufkraftstandards (neu)" xr:uid="{F6EF1DE3-D22F-4A04-B1AF-CEE035A450DB}"/>
  </hyperlinks>
  <pageMargins left="0.78740157480314965" right="0.78740157480314965" top="0.98425196850393704" bottom="0.98425196850393704" header="0.51181102362204722" footer="0.51181102362204722"/>
  <pageSetup paperSize="9" scale="89" orientation="portrait" horizontalDpi="1200" verticalDpi="1200" r:id="rId1"/>
  <headerFooter alignWithMargins="0">
    <oddHeader>&amp;C&amp;"Arial,Fett"&amp;20&amp;K01+027WSI-Mindestlohndatenbank</oddHeader>
    <oddFooter>&amp;L&amp;G&amp;RStand: Januar 2024</oddFooter>
  </headerFooter>
  <legacyDrawingHF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B1:N40"/>
  <sheetViews>
    <sheetView zoomScaleNormal="100" workbookViewId="0">
      <selection activeCell="A2" sqref="A2"/>
    </sheetView>
  </sheetViews>
  <sheetFormatPr baseColWidth="10" defaultColWidth="9.28515625" defaultRowHeight="12.75"/>
  <cols>
    <col min="2" max="4" width="11.28515625" customWidth="1"/>
    <col min="5" max="6" width="12.28515625" customWidth="1"/>
    <col min="7" max="7" width="10.28515625" bestFit="1" customWidth="1"/>
    <col min="8" max="9" width="13.28515625" customWidth="1"/>
  </cols>
  <sheetData>
    <row r="1" spans="2:12" ht="56.25" customHeight="1">
      <c r="B1" s="1257" t="s">
        <v>27</v>
      </c>
      <c r="C1" s="1257"/>
      <c r="D1" s="100"/>
      <c r="E1" s="100"/>
      <c r="F1" s="131"/>
    </row>
    <row r="2" spans="2:12" ht="15.75" customHeight="1">
      <c r="B2" s="1257"/>
      <c r="C2" s="1257"/>
      <c r="D2" s="131"/>
      <c r="E2" s="131"/>
      <c r="F2" s="131"/>
    </row>
    <row r="3" spans="2:12" ht="15.75" customHeight="1">
      <c r="B3" s="1279" t="s">
        <v>167</v>
      </c>
      <c r="C3" s="1279"/>
      <c r="D3" s="1279"/>
      <c r="E3" s="1279"/>
      <c r="F3" s="299"/>
      <c r="L3" s="932"/>
    </row>
    <row r="4" spans="2:12" ht="15.75" customHeight="1">
      <c r="B4" s="299"/>
      <c r="C4" s="299"/>
      <c r="D4" s="299"/>
      <c r="E4" s="299"/>
      <c r="F4" s="299"/>
    </row>
    <row r="5" spans="2:12" ht="25.5">
      <c r="B5" s="325" t="s">
        <v>121</v>
      </c>
      <c r="C5" s="181" t="s">
        <v>122</v>
      </c>
      <c r="D5" s="188" t="s">
        <v>124</v>
      </c>
      <c r="E5" s="181" t="s">
        <v>168</v>
      </c>
      <c r="F5" s="181" t="s">
        <v>169</v>
      </c>
      <c r="G5" s="325" t="s">
        <v>140</v>
      </c>
      <c r="H5" s="181" t="s">
        <v>122</v>
      </c>
      <c r="I5" s="453" t="s">
        <v>124</v>
      </c>
      <c r="J5" s="9"/>
    </row>
    <row r="6" spans="2:12">
      <c r="B6" s="329">
        <v>1998</v>
      </c>
      <c r="C6" s="330">
        <v>181.83024752803769</v>
      </c>
      <c r="D6" s="379">
        <v>1.0510418932256513</v>
      </c>
      <c r="E6" s="330">
        <v>1370</v>
      </c>
      <c r="F6" s="369">
        <v>7.9190751445086702</v>
      </c>
      <c r="G6" s="339">
        <v>1998</v>
      </c>
      <c r="H6" s="330">
        <v>181.83024752803769</v>
      </c>
      <c r="I6" s="379">
        <v>1.0510418932256513</v>
      </c>
      <c r="J6" s="9"/>
    </row>
    <row r="7" spans="2:12">
      <c r="B7" s="232">
        <v>1999</v>
      </c>
      <c r="C7" s="189">
        <v>199.08421262193906</v>
      </c>
      <c r="D7" s="381">
        <v>1.1507757955025379</v>
      </c>
      <c r="E7" s="189">
        <v>1500</v>
      </c>
      <c r="F7" s="370">
        <v>8.6705202312138727</v>
      </c>
      <c r="G7" s="323">
        <v>1999</v>
      </c>
      <c r="H7" s="189">
        <v>199.08421262193906</v>
      </c>
      <c r="I7" s="381">
        <v>1.1507757955025379</v>
      </c>
      <c r="J7" s="9"/>
    </row>
    <row r="8" spans="2:12">
      <c r="B8" s="153">
        <v>2000</v>
      </c>
      <c r="C8" s="146">
        <v>225.62877430486427</v>
      </c>
      <c r="D8" s="382">
        <v>1.3042125682362096</v>
      </c>
      <c r="E8" s="146">
        <v>1700</v>
      </c>
      <c r="F8" s="371">
        <v>9.8265895953757223</v>
      </c>
      <c r="G8" s="316">
        <v>2000</v>
      </c>
      <c r="H8" s="146">
        <v>225.62877430486427</v>
      </c>
      <c r="I8" s="382">
        <v>1.3042125682362096</v>
      </c>
      <c r="J8" s="9"/>
    </row>
    <row r="9" spans="2:12">
      <c r="B9" s="232">
        <v>2001</v>
      </c>
      <c r="C9" s="189">
        <v>225.62877430486427</v>
      </c>
      <c r="D9" s="381">
        <v>1.3042125682362096</v>
      </c>
      <c r="E9" s="189">
        <v>1700</v>
      </c>
      <c r="F9" s="370">
        <v>9.8265895953757223</v>
      </c>
      <c r="G9" s="323">
        <v>2001</v>
      </c>
      <c r="H9" s="189">
        <v>225.62877430486427</v>
      </c>
      <c r="I9" s="381">
        <v>1.3042125682362096</v>
      </c>
      <c r="J9" s="9"/>
    </row>
    <row r="10" spans="2:12">
      <c r="B10" s="153">
        <v>2002</v>
      </c>
      <c r="C10" s="146">
        <v>238.90105514632688</v>
      </c>
      <c r="D10" s="382">
        <v>1.3809309546030455</v>
      </c>
      <c r="E10" s="146">
        <v>1800</v>
      </c>
      <c r="F10" s="371">
        <v>10.404624277456648</v>
      </c>
      <c r="G10" s="316">
        <v>2002</v>
      </c>
      <c r="H10" s="146">
        <v>238.90105514632688</v>
      </c>
      <c r="I10" s="382">
        <v>1.3809309546030455</v>
      </c>
      <c r="J10" s="9"/>
    </row>
    <row r="11" spans="2:12">
      <c r="B11" s="232">
        <v>2003</v>
      </c>
      <c r="C11" s="189">
        <v>246.73170084278982</v>
      </c>
      <c r="D11" s="381">
        <v>1.4261948025594788</v>
      </c>
      <c r="E11" s="189">
        <v>1859</v>
      </c>
      <c r="F11" s="370">
        <v>10.745664739884393</v>
      </c>
      <c r="G11" s="323">
        <v>2003</v>
      </c>
      <c r="H11" s="189">
        <v>246.73170084278982</v>
      </c>
      <c r="I11" s="381">
        <v>1.4261948025594788</v>
      </c>
      <c r="J11" s="9"/>
    </row>
    <row r="12" spans="2:12">
      <c r="B12" s="153">
        <v>2004</v>
      </c>
      <c r="C12" s="146">
        <v>258.94219921693542</v>
      </c>
      <c r="D12" s="382">
        <v>1.4967757180169678</v>
      </c>
      <c r="E12" s="146">
        <v>1951</v>
      </c>
      <c r="F12" s="371">
        <v>11.277456647398845</v>
      </c>
      <c r="G12" s="316">
        <v>2004</v>
      </c>
      <c r="H12" s="146">
        <v>258.94219921693542</v>
      </c>
      <c r="I12" s="382">
        <v>1.4967757180169678</v>
      </c>
      <c r="J12" s="9"/>
    </row>
    <row r="13" spans="2:12">
      <c r="B13" s="232">
        <v>2005</v>
      </c>
      <c r="C13" s="189">
        <v>276.19616431083682</v>
      </c>
      <c r="D13" s="381">
        <v>1.5965096202938545</v>
      </c>
      <c r="E13" s="189">
        <v>2081</v>
      </c>
      <c r="F13" s="370">
        <v>12.028901734104046</v>
      </c>
      <c r="G13" s="323">
        <v>2005</v>
      </c>
      <c r="H13" s="189">
        <v>276.19616431083682</v>
      </c>
      <c r="I13" s="381">
        <v>1.5965096202938545</v>
      </c>
      <c r="J13" s="9"/>
    </row>
    <row r="14" spans="2:12">
      <c r="B14" s="153">
        <v>2006</v>
      </c>
      <c r="C14" s="146">
        <v>288.00849425973854</v>
      </c>
      <c r="D14" s="382">
        <v>1.6647889841603385</v>
      </c>
      <c r="E14" s="146">
        <v>2170</v>
      </c>
      <c r="F14" s="371">
        <v>12.543352601156069</v>
      </c>
      <c r="G14" s="316">
        <v>2006</v>
      </c>
      <c r="H14" s="146">
        <v>288.00849425973854</v>
      </c>
      <c r="I14" s="382">
        <v>1.6647889841603385</v>
      </c>
      <c r="J14" s="9"/>
    </row>
    <row r="15" spans="2:12">
      <c r="B15" s="232">
        <v>2007</v>
      </c>
      <c r="C15" s="189">
        <v>304.99701373681063</v>
      </c>
      <c r="D15" s="381">
        <v>1.7629885187098879</v>
      </c>
      <c r="E15" s="189">
        <v>2298</v>
      </c>
      <c r="F15" s="370">
        <v>13.283236994219653</v>
      </c>
      <c r="G15" s="323">
        <v>2007</v>
      </c>
      <c r="H15" s="189">
        <v>304.99701373681063</v>
      </c>
      <c r="I15" s="381">
        <v>1.7629885187098879</v>
      </c>
    </row>
    <row r="16" spans="2:12">
      <c r="B16" s="334">
        <v>39448</v>
      </c>
      <c r="C16" s="146">
        <v>323.97637534010215</v>
      </c>
      <c r="D16" s="382">
        <v>1.8726958112144634</v>
      </c>
      <c r="E16" s="112">
        <v>2441</v>
      </c>
      <c r="F16" s="371">
        <v>14.109826589595375</v>
      </c>
      <c r="G16" s="316">
        <v>2008</v>
      </c>
      <c r="H16" s="146">
        <v>323.97637534010215</v>
      </c>
      <c r="I16" s="382">
        <v>1.8726958112144634</v>
      </c>
    </row>
    <row r="17" spans="2:13">
      <c r="B17" s="332">
        <v>39630</v>
      </c>
      <c r="C17" s="189">
        <v>364.58955471497774</v>
      </c>
      <c r="D17" s="381">
        <v>2.1074540734969811</v>
      </c>
      <c r="E17" s="321">
        <v>2747</v>
      </c>
      <c r="F17" s="370">
        <v>15.878612716763005</v>
      </c>
      <c r="G17" s="323">
        <v>2009</v>
      </c>
      <c r="H17" s="189">
        <v>364.58955471497774</v>
      </c>
      <c r="I17" s="381">
        <v>2.1074540734969811</v>
      </c>
    </row>
    <row r="18" spans="2:13">
      <c r="B18" s="334">
        <v>39965</v>
      </c>
      <c r="C18" s="146">
        <v>373.48198287875772</v>
      </c>
      <c r="D18" s="382">
        <v>2.1588553923627614</v>
      </c>
      <c r="E18" s="112">
        <v>2814</v>
      </c>
      <c r="F18" s="371">
        <v>16.265895953757227</v>
      </c>
      <c r="G18" s="316">
        <v>2010</v>
      </c>
      <c r="H18" s="146">
        <v>373.48198287875772</v>
      </c>
      <c r="I18" s="382">
        <v>2.1588553923627614</v>
      </c>
    </row>
    <row r="19" spans="2:13">
      <c r="B19" s="332">
        <v>41426</v>
      </c>
      <c r="C19" s="189">
        <v>396.14838409980757</v>
      </c>
      <c r="D19" s="381">
        <v>2.2898750526000438</v>
      </c>
      <c r="E19" s="321">
        <v>2984.78</v>
      </c>
      <c r="F19" s="370">
        <v>17.253063583815031</v>
      </c>
      <c r="G19" s="323">
        <v>2011</v>
      </c>
      <c r="H19" s="348">
        <v>373.48198287875772</v>
      </c>
      <c r="I19" s="381">
        <v>2.1588553923627614</v>
      </c>
    </row>
    <row r="20" spans="2:13">
      <c r="B20" s="334">
        <v>41640</v>
      </c>
      <c r="C20" s="146">
        <v>400.55743579534141</v>
      </c>
      <c r="D20" s="382">
        <v>2.3153609005511062</v>
      </c>
      <c r="E20" s="112">
        <v>3018</v>
      </c>
      <c r="F20" s="371">
        <v>17.445086705202311</v>
      </c>
      <c r="G20" s="316">
        <v>2012</v>
      </c>
      <c r="H20" s="146">
        <v>373.48198287875772</v>
      </c>
      <c r="I20" s="382">
        <v>2.1588553923627614</v>
      </c>
    </row>
    <row r="21" spans="2:13">
      <c r="B21" s="332">
        <v>42005</v>
      </c>
      <c r="C21" s="189">
        <v>402.15010949631693</v>
      </c>
      <c r="D21" s="381">
        <v>2.3245671069151266</v>
      </c>
      <c r="E21" s="321">
        <v>3030</v>
      </c>
      <c r="F21" s="370">
        <v>17.514450867052023</v>
      </c>
      <c r="G21" s="323">
        <v>2013</v>
      </c>
      <c r="H21" s="348">
        <v>373.48198287875772</v>
      </c>
      <c r="I21" s="352">
        <v>2.1588553923627614</v>
      </c>
    </row>
    <row r="22" spans="2:13">
      <c r="B22" s="334">
        <v>42370</v>
      </c>
      <c r="C22" s="146">
        <v>414.09516225363325</v>
      </c>
      <c r="D22" s="382">
        <v>2.3936136546452791</v>
      </c>
      <c r="E22" s="112">
        <v>3120</v>
      </c>
      <c r="F22" s="371">
        <v>18.034682080924856</v>
      </c>
      <c r="G22" s="316">
        <v>2014</v>
      </c>
      <c r="H22" s="146">
        <v>400.55743579534141</v>
      </c>
      <c r="I22" s="353">
        <v>2.3153609005511062</v>
      </c>
    </row>
    <row r="23" spans="2:13">
      <c r="B23" s="332">
        <v>42736</v>
      </c>
      <c r="C23" s="321">
        <v>434.79992036631495</v>
      </c>
      <c r="D23" s="187">
        <v>2.5132943373775429</v>
      </c>
      <c r="E23" s="321">
        <v>3276</v>
      </c>
      <c r="F23" s="370">
        <v>18.936416184971097</v>
      </c>
      <c r="G23" s="323">
        <v>2015</v>
      </c>
      <c r="H23" s="189">
        <v>402.15010949631693</v>
      </c>
      <c r="I23" s="352">
        <v>2.3245671069151266</v>
      </c>
    </row>
    <row r="24" spans="2:13">
      <c r="B24" s="334">
        <v>43101</v>
      </c>
      <c r="C24" s="146">
        <v>456.53991638463071</v>
      </c>
      <c r="D24" s="382">
        <v>2.6389590542464205</v>
      </c>
      <c r="E24" s="112">
        <v>3439.8</v>
      </c>
      <c r="F24" s="371">
        <v>19.883236994219654</v>
      </c>
      <c r="G24" s="316">
        <v>2016</v>
      </c>
      <c r="H24" s="146">
        <v>414.09516225363325</v>
      </c>
      <c r="I24" s="353">
        <v>2.3936136546452791</v>
      </c>
    </row>
    <row r="25" spans="2:13">
      <c r="B25" s="332">
        <v>43466</v>
      </c>
      <c r="C25" s="321">
        <v>497.71053155484765</v>
      </c>
      <c r="D25" s="187">
        <v>2.8769394887563449</v>
      </c>
      <c r="E25" s="321">
        <v>3750</v>
      </c>
      <c r="F25" s="189">
        <v>21.676300578034681</v>
      </c>
      <c r="G25" s="232">
        <v>2017</v>
      </c>
      <c r="H25" s="321">
        <v>434.79992036631495</v>
      </c>
      <c r="I25" s="187">
        <v>2.5132943373775429</v>
      </c>
    </row>
    <row r="26" spans="2:13">
      <c r="B26" s="334">
        <v>43831</v>
      </c>
      <c r="C26" s="146">
        <v>539.18773641250243</v>
      </c>
      <c r="D26" s="382">
        <v>3.1166921179913434</v>
      </c>
      <c r="E26" s="112">
        <v>4062.51</v>
      </c>
      <c r="F26" s="371">
        <v>23.482716763005783</v>
      </c>
      <c r="G26" s="316">
        <v>2018</v>
      </c>
      <c r="H26" s="146">
        <v>456.53991638463071</v>
      </c>
      <c r="I26" s="353">
        <v>2.6389590542464205</v>
      </c>
    </row>
    <row r="27" spans="2:13">
      <c r="B27" s="332">
        <v>44197</v>
      </c>
      <c r="C27" s="321">
        <v>564.07193576216071</v>
      </c>
      <c r="D27" s="187">
        <v>3.2605314205905245</v>
      </c>
      <c r="E27" s="321">
        <v>4250</v>
      </c>
      <c r="F27" s="189">
        <v>24.566473988439306</v>
      </c>
      <c r="G27" s="232">
        <v>2019</v>
      </c>
      <c r="H27" s="321">
        <v>497.71053155484765</v>
      </c>
      <c r="I27" s="187">
        <v>2.8769394887563449</v>
      </c>
    </row>
    <row r="28" spans="2:13">
      <c r="B28" s="334">
        <v>44562</v>
      </c>
      <c r="C28" s="146">
        <v>622.13816444355962</v>
      </c>
      <c r="D28" s="382">
        <v>3.5961743609454313</v>
      </c>
      <c r="E28" s="112">
        <v>4687.5</v>
      </c>
      <c r="F28" s="371">
        <v>27.095375722543352</v>
      </c>
      <c r="G28" s="316">
        <v>2020</v>
      </c>
      <c r="H28" s="146">
        <v>539.18773641250243</v>
      </c>
      <c r="I28" s="353">
        <v>3.1166921179913434</v>
      </c>
    </row>
    <row r="29" spans="2:13">
      <c r="B29" s="332">
        <v>44927</v>
      </c>
      <c r="C29" s="321">
        <v>700</v>
      </c>
      <c r="D29" s="187">
        <v>4.0462427745664744</v>
      </c>
      <c r="E29" s="585">
        <v>5274.15</v>
      </c>
      <c r="F29" s="586">
        <v>30.486416184971095</v>
      </c>
      <c r="G29" s="232">
        <v>2021</v>
      </c>
      <c r="H29" s="321">
        <v>564.07193576216071</v>
      </c>
      <c r="I29" s="187">
        <v>3.2605314205905245</v>
      </c>
      <c r="M29" s="61"/>
    </row>
    <row r="30" spans="2:13">
      <c r="B30" s="334">
        <v>45292</v>
      </c>
      <c r="C30" s="146">
        <v>840</v>
      </c>
      <c r="D30" s="382">
        <v>4.8554913294797686</v>
      </c>
      <c r="E30" s="112"/>
      <c r="F30" s="371"/>
      <c r="G30" s="316">
        <v>2022</v>
      </c>
      <c r="H30" s="146">
        <v>622.13816444355962</v>
      </c>
      <c r="I30" s="353">
        <v>3.5961743609454313</v>
      </c>
      <c r="M30" s="61"/>
    </row>
    <row r="31" spans="2:13">
      <c r="B31" s="332">
        <v>45658</v>
      </c>
      <c r="C31" s="321">
        <v>970</v>
      </c>
      <c r="D31" s="187">
        <v>5.6069364161849711</v>
      </c>
      <c r="E31" s="321"/>
      <c r="F31" s="370"/>
      <c r="G31" s="323">
        <v>2023</v>
      </c>
      <c r="H31" s="321">
        <v>700</v>
      </c>
      <c r="I31" s="187">
        <v>4.0462427745664744</v>
      </c>
    </row>
    <row r="32" spans="2:13">
      <c r="B32" s="334"/>
      <c r="C32" s="830"/>
      <c r="D32" s="382"/>
      <c r="E32" s="821"/>
      <c r="F32" s="371"/>
      <c r="G32" s="822">
        <v>2024</v>
      </c>
      <c r="H32" s="830">
        <v>840</v>
      </c>
      <c r="I32" s="353">
        <v>4.8554913294797686</v>
      </c>
    </row>
    <row r="33" spans="2:14">
      <c r="B33" s="690"/>
      <c r="C33" s="388"/>
      <c r="D33" s="522"/>
      <c r="E33" s="388"/>
      <c r="F33" s="564"/>
      <c r="G33" s="516">
        <v>2025</v>
      </c>
      <c r="H33" s="388">
        <v>970</v>
      </c>
      <c r="I33" s="522">
        <v>5.6069364161849711</v>
      </c>
    </row>
    <row r="34" spans="2:14" ht="14.65" customHeight="1"/>
    <row r="35" spans="2:14" ht="65.25" customHeight="1">
      <c r="B35" s="468" t="s">
        <v>150</v>
      </c>
      <c r="C35" s="1263" t="s">
        <v>624</v>
      </c>
      <c r="D35" s="1263"/>
      <c r="E35" s="1263"/>
      <c r="F35" s="1263"/>
      <c r="G35" s="1263"/>
      <c r="H35" s="1263"/>
      <c r="I35" s="794"/>
      <c r="J35" s="493"/>
    </row>
    <row r="36" spans="2:14" ht="16.5" customHeight="1">
      <c r="B36" s="493" t="s">
        <v>127</v>
      </c>
      <c r="C36" s="493" t="s">
        <v>170</v>
      </c>
      <c r="D36" s="493"/>
      <c r="E36" s="493"/>
      <c r="F36" s="87"/>
      <c r="G36" s="87"/>
      <c r="H36" s="87"/>
      <c r="I36" s="493"/>
    </row>
    <row r="37" spans="2:14">
      <c r="B37" s="794" t="s">
        <v>129</v>
      </c>
      <c r="C37" s="445" t="s">
        <v>171</v>
      </c>
      <c r="D37" s="282"/>
      <c r="E37" s="282"/>
      <c r="F37" s="282"/>
      <c r="G37" s="282"/>
      <c r="H37" s="282"/>
      <c r="I37" s="282"/>
    </row>
    <row r="38" spans="2:14">
      <c r="B38" s="956"/>
      <c r="C38" s="953" t="s">
        <v>642</v>
      </c>
      <c r="D38" s="282"/>
      <c r="E38" s="282"/>
      <c r="F38" s="282"/>
      <c r="G38" s="282"/>
      <c r="H38" s="282"/>
      <c r="I38" s="282"/>
    </row>
    <row r="39" spans="2:14">
      <c r="N39" t="s">
        <v>94</v>
      </c>
    </row>
    <row r="40" spans="2:14" ht="65.25" customHeight="1"/>
  </sheetData>
  <mergeCells count="3">
    <mergeCell ref="C35:H35"/>
    <mergeCell ref="B1:C2"/>
    <mergeCell ref="B3:E3"/>
  </mergeCells>
  <phoneticPr fontId="33" type="noConversion"/>
  <hyperlinks>
    <hyperlink ref="B1" location="Inhalt!A24" display="Kroatien" xr:uid="{00000000-0004-0000-1500-000000000000}"/>
    <hyperlink ref="B1:C2" location="Inhalt!A23" display="Kroatien" xr:uid="{00000000-0004-0000-1500-000001000000}"/>
    <hyperlink ref="C37" r:id="rId1" xr:uid="{1E6F10D3-D3EC-4AE5-A5CA-6A409DE597CC}"/>
  </hyperlinks>
  <pageMargins left="0.78740157480314965" right="0.78740157480314965" top="0.98425196850393704" bottom="0.98425196850393704" header="0.51181102362204722" footer="0.51181102362204722"/>
  <pageSetup paperSize="9" scale="82" orientation="portrait" horizontalDpi="1200" verticalDpi="1200" r:id="rId2"/>
  <headerFooter alignWithMargins="0">
    <oddHeader>&amp;C&amp;"Arial,Fett"&amp;20&amp;K01+027WSI-Mindestlohndatenbank</oddHeader>
    <oddFooter xml:space="preserve">&amp;L&amp;G&amp;RStand: Januar 2025
</oddFooter>
  </headerFooter>
  <drawing r:id="rId3"/>
  <legacyDrawingHF r:id="rId4"/>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B1:N51"/>
  <sheetViews>
    <sheetView zoomScaleNormal="100" workbookViewId="0">
      <selection activeCell="A2" sqref="A2"/>
    </sheetView>
  </sheetViews>
  <sheetFormatPr baseColWidth="10" defaultColWidth="9.28515625" defaultRowHeight="12.75"/>
  <cols>
    <col min="2" max="4" width="11.28515625" customWidth="1"/>
    <col min="5" max="6" width="9.28515625" customWidth="1"/>
    <col min="7" max="9" width="11.28515625" customWidth="1"/>
    <col min="10" max="10" width="7.28515625" customWidth="1"/>
    <col min="11" max="11" width="10.28515625" customWidth="1"/>
    <col min="12" max="12" width="5.28515625" customWidth="1"/>
    <col min="13" max="13" width="7.28515625" customWidth="1"/>
    <col min="14" max="14" width="10" customWidth="1"/>
    <col min="15" max="18" width="11.28515625" customWidth="1"/>
  </cols>
  <sheetData>
    <row r="1" spans="2:14" ht="56.25" customHeight="1">
      <c r="B1" s="1136" t="s">
        <v>28</v>
      </c>
      <c r="C1" s="1136"/>
      <c r="D1" s="84"/>
      <c r="J1" s="2"/>
      <c r="L1" s="1133"/>
    </row>
    <row r="2" spans="2:14" ht="15.75" customHeight="1">
      <c r="B2" s="1136"/>
      <c r="C2" s="1136"/>
      <c r="D2" s="84"/>
      <c r="J2" s="2"/>
    </row>
    <row r="3" spans="2:14" ht="15.75" customHeight="1">
      <c r="B3" s="1138" t="s">
        <v>172</v>
      </c>
      <c r="C3" s="1138"/>
      <c r="D3" s="1149"/>
      <c r="E3" s="1149"/>
      <c r="F3" s="1149"/>
      <c r="J3" s="2"/>
      <c r="K3" s="932"/>
    </row>
    <row r="4" spans="2:14" ht="15.75" customHeight="1">
      <c r="B4" s="1149"/>
      <c r="C4" s="1149"/>
      <c r="D4" s="1149"/>
      <c r="E4" s="1149"/>
      <c r="F4" s="1149"/>
      <c r="J4" s="2"/>
    </row>
    <row r="5" spans="2:14" s="9" customFormat="1" ht="24.75" customHeight="1">
      <c r="B5" s="325" t="s">
        <v>121</v>
      </c>
      <c r="C5" s="181" t="s">
        <v>141</v>
      </c>
      <c r="D5" s="409" t="s">
        <v>124</v>
      </c>
      <c r="E5" s="212" t="s">
        <v>173</v>
      </c>
      <c r="F5" s="212" t="s">
        <v>174</v>
      </c>
      <c r="G5" s="372" t="s">
        <v>140</v>
      </c>
      <c r="H5" s="691" t="s">
        <v>122</v>
      </c>
      <c r="I5" s="692" t="s">
        <v>124</v>
      </c>
    </row>
    <row r="6" spans="2:14">
      <c r="B6" s="327">
        <v>33604</v>
      </c>
      <c r="C6" s="330">
        <v>3.2726051652999999</v>
      </c>
      <c r="D6" s="373">
        <v>1.9635630991799959E-2</v>
      </c>
      <c r="E6" s="337">
        <v>2.2999999999999998</v>
      </c>
      <c r="F6" s="337">
        <v>1.3799999999999972E-2</v>
      </c>
      <c r="G6" s="329">
        <v>1992</v>
      </c>
      <c r="H6" s="337">
        <v>3.2726051652999999</v>
      </c>
      <c r="I6" s="379">
        <v>1.9635630991799959E-2</v>
      </c>
    </row>
    <row r="7" spans="2:14">
      <c r="B7" s="332">
        <v>33635</v>
      </c>
      <c r="C7" s="189">
        <v>4.7666205668500004</v>
      </c>
      <c r="D7" s="374">
        <v>2.8599723401099945E-2</v>
      </c>
      <c r="E7" s="348">
        <v>3.35</v>
      </c>
      <c r="F7" s="348">
        <v>2.0099999999999962E-2</v>
      </c>
      <c r="G7" s="232">
        <v>1993</v>
      </c>
      <c r="H7" s="348">
        <v>10.6715385825</v>
      </c>
      <c r="I7" s="381">
        <v>5.691487244E-2</v>
      </c>
      <c r="J7" s="6"/>
      <c r="L7" s="17"/>
    </row>
    <row r="8" spans="2:14">
      <c r="B8" s="334">
        <v>33710</v>
      </c>
      <c r="C8" s="146">
        <v>7.1143590550000004</v>
      </c>
      <c r="D8" s="375">
        <v>4.2686154329999997E-2</v>
      </c>
      <c r="E8" s="344">
        <v>5</v>
      </c>
      <c r="F8" s="344">
        <v>0.03</v>
      </c>
      <c r="G8" s="153">
        <v>1994</v>
      </c>
      <c r="H8" s="344">
        <v>21.343077165</v>
      </c>
      <c r="I8" s="382">
        <v>0.12805846299000001</v>
      </c>
      <c r="J8" s="6"/>
      <c r="L8" s="17"/>
    </row>
    <row r="9" spans="2:14">
      <c r="B9" s="332">
        <v>33756</v>
      </c>
      <c r="C9" s="189">
        <v>10.6715385825</v>
      </c>
      <c r="D9" s="374">
        <v>5.691487244E-2</v>
      </c>
      <c r="E9" s="348">
        <v>7.5</v>
      </c>
      <c r="F9" s="348">
        <v>0.04</v>
      </c>
      <c r="G9" s="232">
        <v>1995</v>
      </c>
      <c r="H9" s="348">
        <v>39.840410708</v>
      </c>
      <c r="I9" s="381">
        <v>0.23477384881500002</v>
      </c>
      <c r="J9" s="6"/>
      <c r="L9" s="17"/>
    </row>
    <row r="10" spans="2:14">
      <c r="B10" s="334">
        <v>34090</v>
      </c>
      <c r="C10" s="146">
        <v>21.343077165</v>
      </c>
      <c r="D10" s="375">
        <v>0.12805846299000001</v>
      </c>
      <c r="E10" s="344">
        <v>15</v>
      </c>
      <c r="F10" s="344">
        <v>0.09</v>
      </c>
      <c r="G10" s="153">
        <v>1996</v>
      </c>
      <c r="H10" s="344">
        <v>39.840410708</v>
      </c>
      <c r="I10" s="382">
        <v>0.23477384881500002</v>
      </c>
      <c r="J10" s="6"/>
      <c r="L10" s="17"/>
    </row>
    <row r="11" spans="2:14">
      <c r="B11" s="332">
        <v>34425</v>
      </c>
      <c r="C11" s="189">
        <v>32.014615747500002</v>
      </c>
      <c r="D11" s="374">
        <v>0.18924195086300002</v>
      </c>
      <c r="E11" s="348">
        <v>22.5</v>
      </c>
      <c r="F11" s="348">
        <v>0.13300000000000001</v>
      </c>
      <c r="G11" s="232">
        <v>1997</v>
      </c>
      <c r="H11" s="348">
        <v>54.069128818000003</v>
      </c>
      <c r="I11" s="381">
        <v>0.32014615747500003</v>
      </c>
      <c r="J11" s="6"/>
      <c r="L11" s="17"/>
    </row>
    <row r="12" spans="2:14">
      <c r="B12" s="334">
        <v>34608</v>
      </c>
      <c r="C12" s="146">
        <v>39.840410708</v>
      </c>
      <c r="D12" s="375">
        <v>0.23477384881500002</v>
      </c>
      <c r="E12" s="344">
        <v>28</v>
      </c>
      <c r="F12" s="344">
        <v>0.16500000000000001</v>
      </c>
      <c r="G12" s="153">
        <v>1998</v>
      </c>
      <c r="H12" s="344">
        <v>59.760616062000004</v>
      </c>
      <c r="I12" s="382">
        <v>0.35714082456099999</v>
      </c>
      <c r="J12" s="6"/>
      <c r="L12" s="17"/>
      <c r="M12" s="6"/>
      <c r="N12" s="6"/>
    </row>
    <row r="13" spans="2:14">
      <c r="B13" s="332">
        <v>35156</v>
      </c>
      <c r="C13" s="189">
        <v>54.069128818000003</v>
      </c>
      <c r="D13" s="374">
        <v>0.32014615747500003</v>
      </c>
      <c r="E13" s="348">
        <v>38</v>
      </c>
      <c r="F13" s="348">
        <v>0.22500000000000001</v>
      </c>
      <c r="G13" s="232">
        <v>1999</v>
      </c>
      <c r="H13" s="348">
        <v>71.143590549999999</v>
      </c>
      <c r="I13" s="381">
        <v>0.421170056056</v>
      </c>
      <c r="J13" s="6"/>
      <c r="L13" s="17"/>
      <c r="M13" s="6"/>
      <c r="N13" s="6"/>
    </row>
    <row r="14" spans="2:14">
      <c r="B14" s="334">
        <v>35796</v>
      </c>
      <c r="C14" s="146">
        <v>59.760616062000004</v>
      </c>
      <c r="D14" s="375">
        <v>0.35714082456099999</v>
      </c>
      <c r="E14" s="344">
        <v>42</v>
      </c>
      <c r="F14" s="344">
        <v>0.251</v>
      </c>
      <c r="G14" s="153">
        <v>2000</v>
      </c>
      <c r="H14" s="344">
        <v>71.143590549999999</v>
      </c>
      <c r="I14" s="382">
        <v>0.421170056056</v>
      </c>
      <c r="J14" s="6"/>
      <c r="L14" s="17"/>
      <c r="M14" s="6"/>
      <c r="N14" s="6"/>
    </row>
    <row r="15" spans="2:14">
      <c r="B15" s="332">
        <v>36161</v>
      </c>
      <c r="C15" s="189">
        <v>71.143590549999999</v>
      </c>
      <c r="D15" s="374">
        <v>0.421170056056</v>
      </c>
      <c r="E15" s="348">
        <v>50</v>
      </c>
      <c r="F15" s="348">
        <v>0.29599999999999999</v>
      </c>
      <c r="G15" s="232">
        <v>2001</v>
      </c>
      <c r="H15" s="348">
        <v>71.143590549999999</v>
      </c>
      <c r="I15" s="381">
        <v>0.421170056056</v>
      </c>
      <c r="J15" s="6"/>
      <c r="L15" s="17"/>
      <c r="M15" s="6"/>
      <c r="N15" s="6"/>
    </row>
    <row r="16" spans="2:14">
      <c r="B16" s="334">
        <v>37073</v>
      </c>
      <c r="C16" s="146">
        <v>85.372308660000002</v>
      </c>
      <c r="D16" s="375">
        <v>0.50796523652699999</v>
      </c>
      <c r="E16" s="344">
        <v>60</v>
      </c>
      <c r="F16" s="344">
        <v>0.35699999999999998</v>
      </c>
      <c r="G16" s="153">
        <v>2002</v>
      </c>
      <c r="H16" s="344">
        <v>85.372308660000002</v>
      </c>
      <c r="I16" s="382">
        <v>0.50796523652699999</v>
      </c>
      <c r="J16" s="6"/>
      <c r="L16" s="17"/>
      <c r="M16" s="6"/>
      <c r="N16" s="6"/>
    </row>
    <row r="17" spans="2:14">
      <c r="B17" s="332">
        <v>37622</v>
      </c>
      <c r="C17" s="189">
        <v>99.601026770000004</v>
      </c>
      <c r="D17" s="374">
        <v>0.59618328880899996</v>
      </c>
      <c r="E17" s="348">
        <v>70</v>
      </c>
      <c r="F17" s="348">
        <v>0.41899999999999998</v>
      </c>
      <c r="G17" s="232">
        <v>2003</v>
      </c>
      <c r="H17" s="348">
        <v>99.601026770000004</v>
      </c>
      <c r="I17" s="381">
        <v>0.59618328880899996</v>
      </c>
      <c r="J17" s="6"/>
      <c r="L17" s="17"/>
      <c r="M17" s="6"/>
      <c r="N17" s="6"/>
    </row>
    <row r="18" spans="2:14">
      <c r="B18" s="334">
        <v>37987</v>
      </c>
      <c r="C18" s="146">
        <v>113.82974488000001</v>
      </c>
      <c r="D18" s="375">
        <v>0.67444123841399994</v>
      </c>
      <c r="E18" s="86">
        <v>80</v>
      </c>
      <c r="F18" s="86">
        <v>0.47399999999999998</v>
      </c>
      <c r="G18" s="153">
        <v>2004</v>
      </c>
      <c r="H18" s="344">
        <v>113.82974488000001</v>
      </c>
      <c r="I18" s="382">
        <v>0.67444123841399994</v>
      </c>
      <c r="J18" s="6"/>
      <c r="L18" s="17"/>
      <c r="M18" s="6"/>
      <c r="N18" s="6"/>
    </row>
    <row r="19" spans="2:14">
      <c r="B19" s="332">
        <v>38353</v>
      </c>
      <c r="C19" s="189">
        <v>113.82974488000001</v>
      </c>
      <c r="D19" s="374">
        <v>0.67444123841399994</v>
      </c>
      <c r="E19" s="166">
        <v>80</v>
      </c>
      <c r="F19" s="166">
        <v>0.47399999999999998</v>
      </c>
      <c r="G19" s="232">
        <v>2005</v>
      </c>
      <c r="H19" s="348">
        <v>113.82974488000001</v>
      </c>
      <c r="I19" s="381">
        <v>0.67444123841399994</v>
      </c>
      <c r="J19" s="6"/>
      <c r="L19" s="17"/>
      <c r="M19" s="6"/>
      <c r="N19" s="6"/>
    </row>
    <row r="20" spans="2:14">
      <c r="B20" s="334">
        <v>38718</v>
      </c>
      <c r="C20" s="146">
        <v>128.05846299000001</v>
      </c>
      <c r="D20" s="375">
        <v>0.76123641888500004</v>
      </c>
      <c r="E20" s="86">
        <v>90</v>
      </c>
      <c r="F20" s="86">
        <v>0.53500000000000003</v>
      </c>
      <c r="G20" s="153">
        <v>2006</v>
      </c>
      <c r="H20" s="344">
        <v>128.05846299000001</v>
      </c>
      <c r="I20" s="382">
        <v>0.76123641888500004</v>
      </c>
      <c r="J20" s="6"/>
      <c r="L20" s="17"/>
      <c r="M20" s="6"/>
      <c r="N20" s="6"/>
    </row>
    <row r="21" spans="2:14">
      <c r="B21" s="332">
        <v>39083</v>
      </c>
      <c r="C21" s="189">
        <v>170.74461732</v>
      </c>
      <c r="D21" s="374">
        <v>1.0145076012429999</v>
      </c>
      <c r="E21" s="166">
        <v>120</v>
      </c>
      <c r="F21" s="166">
        <v>0.71299999999999997</v>
      </c>
      <c r="G21" s="232">
        <v>2007</v>
      </c>
      <c r="H21" s="348">
        <v>170.74461732</v>
      </c>
      <c r="I21" s="381">
        <v>1.0145076012429999</v>
      </c>
      <c r="J21" s="6"/>
      <c r="L21" s="17"/>
      <c r="M21" s="6"/>
      <c r="N21" s="6"/>
    </row>
    <row r="22" spans="2:14">
      <c r="B22" s="334">
        <v>39448</v>
      </c>
      <c r="C22" s="146">
        <v>227.65948976000001</v>
      </c>
      <c r="D22" s="375">
        <v>1.3688026821820001</v>
      </c>
      <c r="E22" s="86">
        <v>160</v>
      </c>
      <c r="F22" s="86">
        <v>0.96199999999999997</v>
      </c>
      <c r="G22" s="153">
        <v>2008</v>
      </c>
      <c r="H22" s="344">
        <v>227.65948976000001</v>
      </c>
      <c r="I22" s="382">
        <v>1.3688026821820001</v>
      </c>
      <c r="J22" s="6"/>
      <c r="L22" s="17"/>
      <c r="M22" s="6"/>
      <c r="N22" s="6"/>
    </row>
    <row r="23" spans="2:14">
      <c r="B23" s="332">
        <v>39814</v>
      </c>
      <c r="C23" s="189">
        <v>256.11692598000002</v>
      </c>
      <c r="D23" s="374">
        <v>1.540970171313</v>
      </c>
      <c r="E23" s="166">
        <v>180</v>
      </c>
      <c r="F23" s="166">
        <v>1.083</v>
      </c>
      <c r="G23" s="232">
        <v>2009</v>
      </c>
      <c r="H23" s="348">
        <v>256.11692598000002</v>
      </c>
      <c r="I23" s="381">
        <v>1.540970171313</v>
      </c>
      <c r="J23" s="6"/>
      <c r="L23" s="17"/>
      <c r="M23" s="6"/>
      <c r="N23" s="6"/>
    </row>
    <row r="24" spans="2:14">
      <c r="B24" s="334">
        <v>40544</v>
      </c>
      <c r="C24" s="146">
        <v>284.5743622</v>
      </c>
      <c r="D24" s="375">
        <v>1.6917945832790002</v>
      </c>
      <c r="E24" s="86">
        <v>200</v>
      </c>
      <c r="F24" s="86">
        <v>1.1890000000000001</v>
      </c>
      <c r="G24" s="153">
        <v>2010</v>
      </c>
      <c r="H24" s="344">
        <v>256.11692598000002</v>
      </c>
      <c r="I24" s="382">
        <v>1.540970171313</v>
      </c>
      <c r="J24" s="6"/>
      <c r="L24" s="17"/>
      <c r="M24" s="6"/>
      <c r="N24" s="6"/>
    </row>
    <row r="25" spans="2:14">
      <c r="B25" s="332">
        <v>41275</v>
      </c>
      <c r="C25" s="189">
        <v>284.5743622</v>
      </c>
      <c r="D25" s="374">
        <v>1.6838719656804733</v>
      </c>
      <c r="E25" s="166">
        <v>200</v>
      </c>
      <c r="F25" s="166">
        <v>1.2030000000000001</v>
      </c>
      <c r="G25" s="232">
        <v>2011</v>
      </c>
      <c r="H25" s="348">
        <v>284.5743622</v>
      </c>
      <c r="I25" s="352">
        <v>1.6917945832790002</v>
      </c>
    </row>
    <row r="26" spans="2:14">
      <c r="B26" s="334">
        <v>41640</v>
      </c>
      <c r="C26" s="146">
        <v>320.00387029390004</v>
      </c>
      <c r="D26" s="375">
        <v>1.8935140254076925</v>
      </c>
      <c r="E26" s="86">
        <v>224.9</v>
      </c>
      <c r="F26" s="86">
        <v>1.359</v>
      </c>
      <c r="G26" s="153">
        <v>2012</v>
      </c>
      <c r="H26" s="344">
        <v>284.5743622</v>
      </c>
      <c r="I26" s="382">
        <v>1.6917945832790002</v>
      </c>
    </row>
    <row r="27" spans="2:14">
      <c r="B27" s="332">
        <v>42005</v>
      </c>
      <c r="C27" s="189">
        <v>360</v>
      </c>
      <c r="D27" s="374">
        <v>2.1301775147928996</v>
      </c>
      <c r="E27" s="166"/>
      <c r="F27" s="166"/>
      <c r="G27" s="232">
        <v>2013</v>
      </c>
      <c r="H27" s="348">
        <v>284.5743622</v>
      </c>
      <c r="I27" s="381">
        <v>1.6838719656804733</v>
      </c>
    </row>
    <row r="28" spans="2:14">
      <c r="B28" s="334">
        <v>42370</v>
      </c>
      <c r="C28" s="146">
        <v>370</v>
      </c>
      <c r="D28" s="375">
        <v>2.1893491124260356</v>
      </c>
      <c r="E28" s="86"/>
      <c r="F28" s="376"/>
      <c r="G28" s="316">
        <v>2014</v>
      </c>
      <c r="H28" s="344">
        <v>320.00387029390004</v>
      </c>
      <c r="I28" s="382">
        <v>1.8935140254076925</v>
      </c>
    </row>
    <row r="29" spans="2:14">
      <c r="B29" s="332">
        <v>42736</v>
      </c>
      <c r="C29" s="189">
        <v>380</v>
      </c>
      <c r="D29" s="374">
        <v>2.2485207100591715</v>
      </c>
      <c r="E29" s="166"/>
      <c r="F29" s="377"/>
      <c r="G29" s="323">
        <v>2015</v>
      </c>
      <c r="H29" s="348">
        <v>360</v>
      </c>
      <c r="I29" s="381">
        <v>2.1301775147928996</v>
      </c>
    </row>
    <row r="30" spans="2:14">
      <c r="B30" s="334">
        <v>43101</v>
      </c>
      <c r="C30" s="146">
        <v>430</v>
      </c>
      <c r="D30" s="146">
        <v>2.5443786982248522</v>
      </c>
      <c r="E30" s="334"/>
      <c r="F30" s="146"/>
      <c r="G30" s="153">
        <v>2016</v>
      </c>
      <c r="H30" s="344">
        <v>370</v>
      </c>
      <c r="I30" s="382">
        <v>2.1893491124260356</v>
      </c>
    </row>
    <row r="31" spans="2:14">
      <c r="B31" s="332">
        <v>44197</v>
      </c>
      <c r="C31" s="189">
        <v>500</v>
      </c>
      <c r="D31" s="374">
        <v>2.9585798816568047</v>
      </c>
      <c r="E31" s="232"/>
      <c r="F31" s="370"/>
      <c r="G31" s="323">
        <v>2017</v>
      </c>
      <c r="H31" s="348">
        <v>380</v>
      </c>
      <c r="I31" s="381">
        <v>2.2485207100591715</v>
      </c>
    </row>
    <row r="32" spans="2:14">
      <c r="B32" s="334">
        <v>44927</v>
      </c>
      <c r="C32" s="146">
        <v>620</v>
      </c>
      <c r="D32" s="375">
        <v>3.668639053254438</v>
      </c>
      <c r="E32" s="334"/>
      <c r="F32" s="371"/>
      <c r="G32" s="316">
        <v>2018</v>
      </c>
      <c r="H32" s="344">
        <v>430</v>
      </c>
      <c r="I32" s="382">
        <v>2.5443786982248522</v>
      </c>
    </row>
    <row r="33" spans="2:13">
      <c r="B33" s="332">
        <v>45292</v>
      </c>
      <c r="C33" s="189">
        <v>700</v>
      </c>
      <c r="D33" s="374">
        <v>4.1420118343195265</v>
      </c>
      <c r="E33" s="232"/>
      <c r="F33" s="370"/>
      <c r="G33" s="323">
        <v>2019</v>
      </c>
      <c r="H33" s="348">
        <v>430</v>
      </c>
      <c r="I33" s="381">
        <v>2.5443786982248522</v>
      </c>
    </row>
    <row r="34" spans="2:13">
      <c r="B34" s="334">
        <v>45658</v>
      </c>
      <c r="C34" s="146">
        <v>740</v>
      </c>
      <c r="D34" s="375">
        <v>4.3786982248520712</v>
      </c>
      <c r="E34" s="334"/>
      <c r="F34" s="371"/>
      <c r="G34" s="316">
        <v>2020</v>
      </c>
      <c r="H34" s="344">
        <v>430</v>
      </c>
      <c r="I34" s="382">
        <v>2.5443786982248522</v>
      </c>
    </row>
    <row r="35" spans="2:13">
      <c r="B35" s="232"/>
      <c r="C35" s="189"/>
      <c r="D35" s="508"/>
      <c r="E35" s="232"/>
      <c r="F35" s="370"/>
      <c r="G35" s="323">
        <v>2021</v>
      </c>
      <c r="H35" s="348">
        <v>500</v>
      </c>
      <c r="I35" s="381">
        <v>2.9585798816568047</v>
      </c>
    </row>
    <row r="36" spans="2:13" ht="12" customHeight="1">
      <c r="B36" s="334"/>
      <c r="C36" s="146"/>
      <c r="D36" s="375"/>
      <c r="E36" s="334"/>
      <c r="F36" s="371"/>
      <c r="G36" s="316">
        <v>2022</v>
      </c>
      <c r="H36" s="344">
        <v>500</v>
      </c>
      <c r="I36" s="382">
        <v>2.9585798816568047</v>
      </c>
    </row>
    <row r="37" spans="2:13">
      <c r="B37" s="232"/>
      <c r="C37" s="189"/>
      <c r="D37" s="370"/>
      <c r="E37" s="166"/>
      <c r="F37" s="352"/>
      <c r="G37" s="323">
        <v>2023</v>
      </c>
      <c r="H37" s="348">
        <v>620</v>
      </c>
      <c r="I37" s="381">
        <v>3.668639053254438</v>
      </c>
    </row>
    <row r="38" spans="2:13" ht="12" customHeight="1">
      <c r="B38" s="8"/>
      <c r="C38" s="865"/>
      <c r="D38" s="221"/>
      <c r="E38" s="865"/>
      <c r="F38" s="221"/>
      <c r="G38" s="978">
        <v>2024</v>
      </c>
      <c r="H38" s="825">
        <v>700</v>
      </c>
      <c r="I38" s="569">
        <v>4.1420118343195265</v>
      </c>
    </row>
    <row r="39" spans="2:13" ht="12" customHeight="1">
      <c r="B39" s="808"/>
      <c r="C39" s="516"/>
      <c r="D39" s="979"/>
      <c r="E39" s="516"/>
      <c r="F39" s="979"/>
      <c r="G39" s="516">
        <v>2025</v>
      </c>
      <c r="H39" s="562">
        <v>740</v>
      </c>
      <c r="I39" s="521">
        <v>4.3786982248520712</v>
      </c>
    </row>
    <row r="40" spans="2:13" ht="12.75" customHeight="1">
      <c r="J40" s="34"/>
      <c r="M40" s="34"/>
    </row>
    <row r="41" spans="2:13" ht="65.25" customHeight="1">
      <c r="B41" s="468" t="s">
        <v>150</v>
      </c>
      <c r="C41" s="1263" t="s">
        <v>625</v>
      </c>
      <c r="D41" s="1263"/>
      <c r="E41" s="1263"/>
      <c r="F41" s="1263"/>
      <c r="G41" s="1263"/>
      <c r="H41" s="1263"/>
      <c r="I41" s="1161"/>
      <c r="J41" s="1159"/>
    </row>
    <row r="42" spans="2:13" ht="16.5" customHeight="1">
      <c r="B42" s="1159" t="s">
        <v>127</v>
      </c>
      <c r="C42" s="1159" t="s">
        <v>731</v>
      </c>
      <c r="D42" s="1159"/>
      <c r="E42" s="1159"/>
      <c r="F42" s="1163"/>
      <c r="G42" s="1163"/>
      <c r="H42" s="1163"/>
      <c r="I42" s="1159"/>
    </row>
    <row r="43" spans="2:13" ht="16.5" customHeight="1">
      <c r="B43" s="1159" t="s">
        <v>129</v>
      </c>
      <c r="C43" s="1159" t="s">
        <v>643</v>
      </c>
      <c r="D43" s="1159"/>
      <c r="E43" s="1159"/>
      <c r="F43" s="1163"/>
      <c r="G43" s="1163"/>
      <c r="H43" s="1163"/>
      <c r="I43" s="1159"/>
    </row>
    <row r="44" spans="2:13" ht="12.75" customHeight="1">
      <c r="B44" s="1137"/>
      <c r="D44" s="1135"/>
      <c r="E44" s="1135"/>
      <c r="F44" s="1135"/>
      <c r="G44" s="1135"/>
      <c r="H44" s="1135"/>
      <c r="I44" s="1135"/>
      <c r="J44" s="1148"/>
    </row>
    <row r="45" spans="2:13" ht="65.25" customHeight="1">
      <c r="B45" s="468"/>
      <c r="C45" s="1263"/>
      <c r="D45" s="1263"/>
      <c r="E45" s="1263"/>
      <c r="F45" s="1263"/>
      <c r="G45" s="1263"/>
      <c r="H45" s="1263"/>
      <c r="I45" s="1161"/>
      <c r="J45" s="1159"/>
    </row>
    <row r="46" spans="2:13" ht="12.75" customHeight="1">
      <c r="B46" s="1159"/>
      <c r="C46" s="1159"/>
      <c r="D46" s="1160"/>
      <c r="E46" s="1160"/>
      <c r="F46" s="1160"/>
      <c r="G46" s="1160"/>
      <c r="H46" s="1160"/>
      <c r="I46" s="1160"/>
      <c r="J46" s="1165"/>
    </row>
    <row r="47" spans="2:13" ht="12.75" customHeight="1">
      <c r="B47" s="1159"/>
      <c r="C47" s="1159"/>
      <c r="D47" s="1160"/>
      <c r="E47" s="1160"/>
      <c r="F47" s="1160"/>
      <c r="G47" s="1160"/>
      <c r="H47" s="1160"/>
      <c r="I47" s="1160"/>
      <c r="J47" s="1165"/>
    </row>
    <row r="48" spans="2:13" ht="12.75" customHeight="1">
      <c r="B48" s="1163"/>
      <c r="D48" s="1160"/>
      <c r="E48" s="1160"/>
      <c r="F48" s="1160"/>
      <c r="G48" s="1160"/>
      <c r="H48" s="1160"/>
      <c r="I48" s="1160"/>
      <c r="J48" s="1165"/>
    </row>
    <row r="49" spans="2:10" ht="12.75" customHeight="1">
      <c r="B49" s="1163"/>
      <c r="D49" s="1160"/>
      <c r="E49" s="1160"/>
      <c r="F49" s="1160"/>
      <c r="G49" s="1160"/>
      <c r="H49" s="1160"/>
      <c r="I49" s="1160"/>
      <c r="J49" s="1165"/>
    </row>
    <row r="50" spans="2:10" ht="12.75" customHeight="1">
      <c r="B50" s="1163"/>
      <c r="D50" s="1160"/>
      <c r="E50" s="1160"/>
      <c r="F50" s="1160"/>
      <c r="G50" s="1160"/>
      <c r="H50" s="1160"/>
      <c r="I50" s="1160"/>
      <c r="J50" s="1165"/>
    </row>
    <row r="51" spans="2:10" ht="12.75" customHeight="1">
      <c r="B51" s="1163"/>
      <c r="D51" s="1160"/>
      <c r="E51" s="1160"/>
      <c r="F51" s="1160"/>
      <c r="G51" s="1160"/>
      <c r="H51" s="1160"/>
      <c r="I51" s="1160"/>
      <c r="J51" s="1165"/>
    </row>
  </sheetData>
  <mergeCells count="2">
    <mergeCell ref="C41:H41"/>
    <mergeCell ref="C45:H45"/>
  </mergeCells>
  <phoneticPr fontId="3" type="noConversion"/>
  <hyperlinks>
    <hyperlink ref="B1" location="Inhalt!A26" display="Lettland" xr:uid="{00000000-0004-0000-1600-000000000000}"/>
    <hyperlink ref="B1:C2" location="Inhalt!A24" display="Lettland" xr:uid="{00000000-0004-0000-1600-000002000000}"/>
  </hyperlinks>
  <pageMargins left="0.78740157480314965" right="0.78740157480314965" top="0.98425196850393704" bottom="0.98425196850393704" header="0.51181102362204722" footer="0.51181102362204722"/>
  <pageSetup paperSize="9" scale="87" orientation="portrait" horizontalDpi="1200" verticalDpi="1200" r:id="rId1"/>
  <headerFooter alignWithMargins="0">
    <oddHeader>&amp;C&amp;"Arial,Fett"&amp;20&amp;K01+027WSI-Mindestlohndatenbank</oddHeader>
    <oddFooter xml:space="preserve">&amp;L&amp;G&amp;RStand: Januar 2025
</oddFooter>
  </headerFooter>
  <drawing r:id="rId2"/>
  <legacyDrawingHF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B1:N41"/>
  <sheetViews>
    <sheetView showWhiteSpace="0" zoomScaleNormal="100" workbookViewId="0">
      <selection activeCell="A2" sqref="A2"/>
    </sheetView>
  </sheetViews>
  <sheetFormatPr baseColWidth="10" defaultColWidth="9.28515625" defaultRowHeight="12.75"/>
  <cols>
    <col min="2" max="9" width="11.28515625" customWidth="1"/>
    <col min="10" max="10" width="7.28515625" customWidth="1"/>
    <col min="11" max="11" width="10.28515625" customWidth="1"/>
    <col min="12" max="12" width="7.28515625" customWidth="1"/>
    <col min="13" max="13" width="9.7109375" customWidth="1"/>
    <col min="14" max="21" width="11.28515625" customWidth="1"/>
  </cols>
  <sheetData>
    <row r="1" spans="2:14" ht="56.25" customHeight="1">
      <c r="B1" s="1136" t="s">
        <v>30</v>
      </c>
      <c r="C1" s="1136"/>
      <c r="J1" s="2"/>
    </row>
    <row r="2" spans="2:14" ht="15.75" customHeight="1">
      <c r="B2" s="1136"/>
      <c r="C2" s="1136"/>
      <c r="J2" s="2"/>
    </row>
    <row r="3" spans="2:14" ht="15.75">
      <c r="B3" s="1138" t="s">
        <v>175</v>
      </c>
      <c r="C3" s="1138"/>
      <c r="J3" s="1133"/>
      <c r="L3" s="932"/>
    </row>
    <row r="4" spans="2:14" ht="15.75">
      <c r="B4" s="1149"/>
      <c r="C4" s="1149"/>
      <c r="J4" s="1133"/>
    </row>
    <row r="5" spans="2:14" ht="12.75" customHeight="1">
      <c r="B5" s="1143" t="s">
        <v>121</v>
      </c>
      <c r="C5" s="1141" t="s">
        <v>74</v>
      </c>
      <c r="D5" s="1141"/>
      <c r="E5" s="1145" t="s">
        <v>176</v>
      </c>
      <c r="F5" s="1146"/>
      <c r="G5" s="1139" t="s">
        <v>140</v>
      </c>
      <c r="H5" s="1141" t="s">
        <v>74</v>
      </c>
      <c r="I5" s="1142"/>
    </row>
    <row r="6" spans="2:14" s="9" customFormat="1">
      <c r="B6" s="1144"/>
      <c r="C6" s="497" t="s">
        <v>146</v>
      </c>
      <c r="D6" s="497" t="s">
        <v>147</v>
      </c>
      <c r="E6" s="1144" t="s">
        <v>146</v>
      </c>
      <c r="F6" s="378" t="s">
        <v>147</v>
      </c>
      <c r="G6" s="1140"/>
      <c r="H6" s="497" t="s">
        <v>146</v>
      </c>
      <c r="I6" s="612" t="s">
        <v>147</v>
      </c>
    </row>
    <row r="7" spans="2:14">
      <c r="B7" s="329">
        <v>1994</v>
      </c>
      <c r="C7" s="337">
        <v>15.942028985507246</v>
      </c>
      <c r="D7" s="379"/>
      <c r="E7" s="330">
        <v>55</v>
      </c>
      <c r="F7" s="380"/>
      <c r="G7" s="339">
        <v>1997</v>
      </c>
      <c r="H7" s="344">
        <v>86.956521739130437</v>
      </c>
      <c r="I7" s="613"/>
      <c r="J7" s="17"/>
    </row>
    <row r="8" spans="2:14">
      <c r="B8" s="232">
        <v>1995</v>
      </c>
      <c r="C8" s="348">
        <v>15.942028985507246</v>
      </c>
      <c r="D8" s="381"/>
      <c r="E8" s="189">
        <v>55</v>
      </c>
      <c r="F8" s="349"/>
      <c r="G8" s="323">
        <v>1998</v>
      </c>
      <c r="H8" s="348">
        <v>115.94202898550724</v>
      </c>
      <c r="I8" s="381">
        <v>0.68405797101449273</v>
      </c>
      <c r="J8" s="17"/>
      <c r="K8" s="6"/>
    </row>
    <row r="9" spans="2:14">
      <c r="B9" s="334">
        <v>35309</v>
      </c>
      <c r="C9" s="344">
        <v>86.956521739130437</v>
      </c>
      <c r="D9" s="382"/>
      <c r="E9" s="146">
        <v>300</v>
      </c>
      <c r="F9" s="347"/>
      <c r="G9" s="316">
        <v>1999</v>
      </c>
      <c r="H9" s="344">
        <v>115.94202898550724</v>
      </c>
      <c r="I9" s="382">
        <v>0.68405797101449273</v>
      </c>
      <c r="J9" s="17"/>
      <c r="K9" s="6"/>
    </row>
    <row r="10" spans="2:14">
      <c r="B10" s="332">
        <v>35462</v>
      </c>
      <c r="C10" s="348">
        <v>115.94202898550724</v>
      </c>
      <c r="D10" s="381">
        <v>0.68405797101449273</v>
      </c>
      <c r="E10" s="189">
        <v>400</v>
      </c>
      <c r="F10" s="349">
        <v>2.36</v>
      </c>
      <c r="G10" s="323">
        <v>2000</v>
      </c>
      <c r="H10" s="348">
        <v>124.63768115942028</v>
      </c>
      <c r="I10" s="381">
        <v>0.73333333333333328</v>
      </c>
      <c r="J10" s="17"/>
      <c r="K10" s="6"/>
    </row>
    <row r="11" spans="2:14">
      <c r="B11" s="334">
        <v>35947</v>
      </c>
      <c r="C11" s="344">
        <v>124.63768115942028</v>
      </c>
      <c r="D11" s="382">
        <v>0.73333333333333328</v>
      </c>
      <c r="E11" s="146">
        <v>430</v>
      </c>
      <c r="F11" s="347">
        <v>2.5299999999999998</v>
      </c>
      <c r="G11" s="316">
        <v>2001</v>
      </c>
      <c r="H11" s="344">
        <v>124.63768115942028</v>
      </c>
      <c r="I11" s="382">
        <v>0.73333333333333328</v>
      </c>
      <c r="J11" s="17"/>
      <c r="K11" s="6"/>
    </row>
    <row r="12" spans="2:14">
      <c r="B12" s="332">
        <v>37865</v>
      </c>
      <c r="C12" s="348">
        <v>130.43478260869566</v>
      </c>
      <c r="D12" s="381">
        <v>0.77391304347826084</v>
      </c>
      <c r="E12" s="189">
        <v>450</v>
      </c>
      <c r="F12" s="349">
        <v>2.67</v>
      </c>
      <c r="G12" s="323">
        <v>2002</v>
      </c>
      <c r="H12" s="348">
        <v>124.63768115942028</v>
      </c>
      <c r="I12" s="381">
        <v>0.73333333333333328</v>
      </c>
      <c r="J12" s="17"/>
      <c r="K12" s="6"/>
      <c r="L12" s="17"/>
      <c r="M12" s="6"/>
      <c r="N12" s="6"/>
    </row>
    <row r="13" spans="2:14">
      <c r="B13" s="334">
        <v>38108</v>
      </c>
      <c r="C13" s="344">
        <v>144.92753623188406</v>
      </c>
      <c r="D13" s="382">
        <v>0.85507246376811596</v>
      </c>
      <c r="E13" s="146">
        <v>500</v>
      </c>
      <c r="F13" s="347">
        <v>2.95</v>
      </c>
      <c r="G13" s="316">
        <v>2003</v>
      </c>
      <c r="H13" s="344">
        <v>124.63768115942028</v>
      </c>
      <c r="I13" s="382">
        <v>0.73333333333333328</v>
      </c>
      <c r="J13" s="17"/>
      <c r="K13" s="6"/>
      <c r="L13" s="17"/>
      <c r="M13" s="6"/>
      <c r="N13" s="6"/>
    </row>
    <row r="14" spans="2:14">
      <c r="B14" s="332">
        <v>38534</v>
      </c>
      <c r="C14" s="348">
        <v>159.42028985507247</v>
      </c>
      <c r="D14" s="381">
        <v>0.97101449275362317</v>
      </c>
      <c r="E14" s="189">
        <v>550</v>
      </c>
      <c r="F14" s="349">
        <v>3.35</v>
      </c>
      <c r="G14" s="323">
        <v>2004</v>
      </c>
      <c r="H14" s="348">
        <v>130.43478260869566</v>
      </c>
      <c r="I14" s="381">
        <v>0.77391304347826084</v>
      </c>
      <c r="J14" s="17"/>
      <c r="K14" s="6"/>
      <c r="L14" s="17"/>
      <c r="M14" s="6"/>
      <c r="N14" s="6"/>
    </row>
    <row r="15" spans="2:14">
      <c r="B15" s="334">
        <v>38899</v>
      </c>
      <c r="C15" s="344">
        <v>173.91304347826087</v>
      </c>
      <c r="D15" s="382">
        <v>1.0579710144927534</v>
      </c>
      <c r="E15" s="146">
        <v>600</v>
      </c>
      <c r="F15" s="347">
        <v>3.65</v>
      </c>
      <c r="G15" s="316">
        <v>2005</v>
      </c>
      <c r="H15" s="344">
        <v>144.92753623188406</v>
      </c>
      <c r="I15" s="382">
        <v>0.85507246376811596</v>
      </c>
      <c r="J15" s="17"/>
      <c r="K15" s="6"/>
      <c r="L15" s="17"/>
      <c r="M15" s="6"/>
      <c r="N15" s="6"/>
    </row>
    <row r="16" spans="2:14">
      <c r="B16" s="332">
        <v>39264</v>
      </c>
      <c r="C16" s="348">
        <v>202.89855072463766</v>
      </c>
      <c r="D16" s="381">
        <v>1.2144927536231884</v>
      </c>
      <c r="E16" s="189">
        <v>700</v>
      </c>
      <c r="F16" s="349">
        <v>4.1900000000000004</v>
      </c>
      <c r="G16" s="323">
        <v>2006</v>
      </c>
      <c r="H16" s="348">
        <v>159.42028985507247</v>
      </c>
      <c r="I16" s="381">
        <v>0.97101449275362317</v>
      </c>
      <c r="J16" s="17"/>
      <c r="K16" s="6"/>
      <c r="L16" s="17"/>
      <c r="M16" s="6"/>
      <c r="N16" s="6"/>
    </row>
    <row r="17" spans="2:14">
      <c r="B17" s="334">
        <v>39448</v>
      </c>
      <c r="C17" s="344">
        <v>231.88405797101447</v>
      </c>
      <c r="D17" s="382">
        <v>1.4057971014492752</v>
      </c>
      <c r="E17" s="146">
        <v>800</v>
      </c>
      <c r="F17" s="347">
        <v>4.8499999999999996</v>
      </c>
      <c r="G17" s="316">
        <v>2007</v>
      </c>
      <c r="H17" s="344">
        <v>173.91304347826087</v>
      </c>
      <c r="I17" s="382">
        <v>1.0579710144927534</v>
      </c>
      <c r="J17" s="17"/>
      <c r="K17" s="6"/>
      <c r="L17" s="17"/>
      <c r="M17" s="6"/>
      <c r="N17" s="6"/>
    </row>
    <row r="18" spans="2:14">
      <c r="B18" s="332">
        <v>41122</v>
      </c>
      <c r="C18" s="348">
        <v>246.37681159420288</v>
      </c>
      <c r="D18" s="381">
        <v>1.4927536231884058</v>
      </c>
      <c r="E18" s="189">
        <v>850</v>
      </c>
      <c r="F18" s="349">
        <v>5.15</v>
      </c>
      <c r="G18" s="323">
        <v>2008</v>
      </c>
      <c r="H18" s="348">
        <v>231.88405797101447</v>
      </c>
      <c r="I18" s="381">
        <v>1.4057971014492752</v>
      </c>
      <c r="J18" s="17"/>
      <c r="K18" s="6"/>
      <c r="L18" s="17"/>
      <c r="M18" s="6"/>
      <c r="N18" s="6"/>
    </row>
    <row r="19" spans="2:14">
      <c r="B19" s="334">
        <v>41275</v>
      </c>
      <c r="C19" s="344">
        <v>289.85507246376812</v>
      </c>
      <c r="D19" s="382">
        <v>1.7565217391304346</v>
      </c>
      <c r="E19" s="146">
        <v>1000</v>
      </c>
      <c r="F19" s="347">
        <v>6.06</v>
      </c>
      <c r="G19" s="316">
        <v>2009</v>
      </c>
      <c r="H19" s="344">
        <v>231.88405797101447</v>
      </c>
      <c r="I19" s="382">
        <v>1.4057971014492752</v>
      </c>
      <c r="J19" s="17"/>
      <c r="K19" s="6"/>
      <c r="L19" s="17"/>
      <c r="M19" s="6"/>
      <c r="N19" s="6"/>
    </row>
    <row r="20" spans="2:14">
      <c r="B20" s="332">
        <v>41913</v>
      </c>
      <c r="C20" s="166">
        <v>300</v>
      </c>
      <c r="D20" s="364">
        <v>1.82</v>
      </c>
      <c r="E20" s="321">
        <v>1035</v>
      </c>
      <c r="F20" s="383">
        <v>6.27</v>
      </c>
      <c r="G20" s="323">
        <v>2010</v>
      </c>
      <c r="H20" s="348">
        <v>231.88405797101447</v>
      </c>
      <c r="I20" s="381">
        <v>1.4057971014492752</v>
      </c>
      <c r="J20" s="17"/>
      <c r="K20" s="6"/>
      <c r="L20" s="17"/>
      <c r="M20" s="6"/>
      <c r="N20" s="6"/>
    </row>
    <row r="21" spans="2:14">
      <c r="B21" s="334">
        <v>42186</v>
      </c>
      <c r="C21" s="86">
        <v>325</v>
      </c>
      <c r="D21" s="366">
        <v>1.97</v>
      </c>
      <c r="E21" s="112"/>
      <c r="F21" s="362"/>
      <c r="G21" s="316">
        <v>2011</v>
      </c>
      <c r="H21" s="344">
        <v>231.88405797101447</v>
      </c>
      <c r="I21" s="382">
        <v>1.4057971014492752</v>
      </c>
    </row>
    <row r="22" spans="2:14">
      <c r="B22" s="332">
        <v>42370</v>
      </c>
      <c r="C22" s="166">
        <v>350</v>
      </c>
      <c r="D22" s="364">
        <v>2.13</v>
      </c>
      <c r="E22" s="321"/>
      <c r="F22" s="383"/>
      <c r="G22" s="323">
        <v>2012</v>
      </c>
      <c r="H22" s="348">
        <v>231.88405797101447</v>
      </c>
      <c r="I22" s="381">
        <v>1.4057971014492752</v>
      </c>
    </row>
    <row r="23" spans="2:14">
      <c r="B23" s="334">
        <v>42552</v>
      </c>
      <c r="C23" s="86">
        <v>380</v>
      </c>
      <c r="D23" s="366">
        <v>2.3199999999999998</v>
      </c>
      <c r="E23" s="112"/>
      <c r="F23" s="362"/>
      <c r="G23" s="316">
        <v>2013</v>
      </c>
      <c r="H23" s="344">
        <v>289.85507246376812</v>
      </c>
      <c r="I23" s="382">
        <v>1.7565217391304346</v>
      </c>
    </row>
    <row r="24" spans="2:14">
      <c r="B24" s="332">
        <v>43101</v>
      </c>
      <c r="C24" s="166">
        <v>400</v>
      </c>
      <c r="D24" s="364">
        <v>2.4500000000000002</v>
      </c>
      <c r="E24" s="321"/>
      <c r="F24" s="383"/>
      <c r="G24" s="323">
        <v>2014</v>
      </c>
      <c r="H24" s="348">
        <v>289.85507246376812</v>
      </c>
      <c r="I24" s="381">
        <v>1.7565217391304346</v>
      </c>
    </row>
    <row r="25" spans="2:14">
      <c r="B25" s="334">
        <v>43466</v>
      </c>
      <c r="C25" s="86">
        <v>555</v>
      </c>
      <c r="D25" s="366">
        <v>3.39</v>
      </c>
      <c r="E25" s="112"/>
      <c r="F25" s="366"/>
      <c r="G25" s="316">
        <v>2015</v>
      </c>
      <c r="H25" s="344">
        <v>300</v>
      </c>
      <c r="I25" s="386">
        <v>1.82</v>
      </c>
    </row>
    <row r="26" spans="2:14">
      <c r="B26" s="332">
        <v>43831</v>
      </c>
      <c r="C26" s="166">
        <v>607</v>
      </c>
      <c r="D26" s="364">
        <v>3.72</v>
      </c>
      <c r="E26" s="321"/>
      <c r="F26" s="164"/>
      <c r="G26" s="232">
        <v>2016</v>
      </c>
      <c r="H26" s="348">
        <v>350</v>
      </c>
      <c r="I26" s="614">
        <v>2.13</v>
      </c>
    </row>
    <row r="27" spans="2:14">
      <c r="B27" s="452">
        <v>44197</v>
      </c>
      <c r="C27" s="86">
        <v>642</v>
      </c>
      <c r="D27" s="366">
        <v>3.93</v>
      </c>
      <c r="E27" s="384"/>
      <c r="F27" s="367"/>
      <c r="G27" s="385">
        <v>2017</v>
      </c>
      <c r="H27" s="86">
        <v>380</v>
      </c>
      <c r="I27" s="366">
        <v>2.3199999999999998</v>
      </c>
    </row>
    <row r="28" spans="2:14">
      <c r="B28" s="332">
        <v>44562</v>
      </c>
      <c r="C28" s="166">
        <v>730</v>
      </c>
      <c r="D28" s="364">
        <v>4.47</v>
      </c>
      <c r="E28" s="232"/>
      <c r="F28" s="164"/>
      <c r="G28" s="232">
        <v>2018</v>
      </c>
      <c r="H28" s="348">
        <v>400</v>
      </c>
      <c r="I28" s="614">
        <v>2.4500000000000002</v>
      </c>
    </row>
    <row r="29" spans="2:14">
      <c r="B29" s="334">
        <v>44927</v>
      </c>
      <c r="C29" s="344">
        <v>840</v>
      </c>
      <c r="D29" s="386">
        <v>5.14</v>
      </c>
      <c r="E29" s="153"/>
      <c r="F29" s="366"/>
      <c r="G29" s="316">
        <v>2019</v>
      </c>
      <c r="H29" s="344">
        <v>555</v>
      </c>
      <c r="I29" s="386">
        <v>3.39</v>
      </c>
    </row>
    <row r="30" spans="2:14">
      <c r="B30" s="332">
        <v>45292</v>
      </c>
      <c r="C30" s="166">
        <v>924</v>
      </c>
      <c r="D30" s="352">
        <v>5.65</v>
      </c>
      <c r="E30" s="232"/>
      <c r="F30" s="364"/>
      <c r="G30" s="323">
        <v>2020</v>
      </c>
      <c r="H30" s="166">
        <v>607</v>
      </c>
      <c r="I30" s="364">
        <v>3.72</v>
      </c>
    </row>
    <row r="31" spans="2:14">
      <c r="B31" s="334">
        <v>45658</v>
      </c>
      <c r="C31" s="344">
        <v>1038</v>
      </c>
      <c r="D31" s="509">
        <v>6.35</v>
      </c>
      <c r="E31" s="153"/>
      <c r="F31" s="712"/>
      <c r="G31" s="316">
        <v>2021</v>
      </c>
      <c r="H31" s="86">
        <v>642</v>
      </c>
      <c r="I31" s="366">
        <v>3.93</v>
      </c>
    </row>
    <row r="32" spans="2:14">
      <c r="B32" s="232"/>
      <c r="C32" s="164"/>
      <c r="D32" s="164"/>
      <c r="E32" s="232"/>
      <c r="F32" s="364"/>
      <c r="G32" s="323">
        <v>2022</v>
      </c>
      <c r="H32" s="166">
        <v>730</v>
      </c>
      <c r="I32" s="364">
        <v>4.47</v>
      </c>
    </row>
    <row r="33" spans="2:12">
      <c r="B33" s="153"/>
      <c r="C33" s="154"/>
      <c r="D33" s="366"/>
      <c r="E33" s="316"/>
      <c r="F33" s="712"/>
      <c r="G33" s="316">
        <v>2023</v>
      </c>
      <c r="H33" s="146">
        <v>840</v>
      </c>
      <c r="I33" s="386">
        <v>5.14</v>
      </c>
    </row>
    <row r="34" spans="2:12">
      <c r="B34" s="332"/>
      <c r="C34" s="166"/>
      <c r="D34" s="352"/>
      <c r="E34" s="232"/>
      <c r="F34" s="364"/>
      <c r="G34" s="323">
        <v>2024</v>
      </c>
      <c r="H34" s="166">
        <v>924</v>
      </c>
      <c r="I34" s="352">
        <v>5.65</v>
      </c>
    </row>
    <row r="35" spans="2:12" ht="12.75" customHeight="1">
      <c r="B35" s="687"/>
      <c r="C35" s="305"/>
      <c r="D35" s="800"/>
      <c r="E35" s="687"/>
      <c r="F35" s="713"/>
      <c r="G35" s="280">
        <v>2025</v>
      </c>
      <c r="H35" s="292">
        <v>1038</v>
      </c>
      <c r="I35" s="513">
        <v>6.35</v>
      </c>
      <c r="J35" s="34"/>
      <c r="L35" s="34"/>
    </row>
    <row r="36" spans="2:12" ht="12.75" customHeight="1">
      <c r="J36" s="34"/>
      <c r="L36" s="34"/>
    </row>
    <row r="37" spans="2:12" ht="12.75" customHeight="1">
      <c r="B37" s="1163" t="s">
        <v>99</v>
      </c>
      <c r="C37" s="1159" t="s">
        <v>177</v>
      </c>
      <c r="D37" s="1159"/>
      <c r="E37" s="1159"/>
      <c r="F37" s="1159"/>
      <c r="G37" s="1159"/>
      <c r="H37" s="1163"/>
      <c r="I37" s="1163"/>
    </row>
    <row r="38" spans="2:12" ht="12.75" customHeight="1">
      <c r="B38" s="1137" t="s">
        <v>136</v>
      </c>
      <c r="C38" s="1134" t="s">
        <v>178</v>
      </c>
      <c r="D38" s="1134"/>
      <c r="E38" s="1134"/>
      <c r="F38" s="1134"/>
      <c r="G38" s="1134"/>
      <c r="H38" s="1137"/>
      <c r="I38" s="1137"/>
    </row>
    <row r="39" spans="2:12">
      <c r="B39" s="1159" t="s">
        <v>129</v>
      </c>
      <c r="C39" s="1132" t="s">
        <v>626</v>
      </c>
      <c r="D39" s="1160"/>
      <c r="E39" s="1160"/>
      <c r="F39" s="1160"/>
      <c r="G39" s="1160"/>
      <c r="H39" s="1160"/>
      <c r="I39" s="1160"/>
    </row>
    <row r="41" spans="2:12" hidden="1">
      <c r="B41" s="1158" t="s">
        <v>720</v>
      </c>
      <c r="C41" t="s">
        <v>732</v>
      </c>
    </row>
  </sheetData>
  <phoneticPr fontId="3" type="noConversion"/>
  <hyperlinks>
    <hyperlink ref="B1" location="Inhalt!A27" display="Litauen" xr:uid="{00000000-0004-0000-1700-000000000000}"/>
    <hyperlink ref="B1:C2" location="Inhalt!A25" display="Litauen" xr:uid="{00000000-0004-0000-1700-000001000000}"/>
    <hyperlink ref="C39" r:id="rId1" xr:uid="{03853533-0FD2-497D-ABF4-4203B41EFED1}"/>
  </hyperlinks>
  <pageMargins left="0.78740157480314965" right="0.78740157480314965" top="0.98425196850393704" bottom="0.98425196850393704" header="0.51181102362204722" footer="0.51181102362204722"/>
  <pageSetup paperSize="9" scale="88" orientation="portrait" horizontalDpi="1200" verticalDpi="1200" r:id="rId2"/>
  <headerFooter alignWithMargins="0">
    <oddHeader>&amp;C&amp;"Arial,Fett"&amp;20&amp;K01+027WSI-Mindestlohndatenbank</oddHeader>
    <oddFooter xml:space="preserve">&amp;L&amp;G&amp;RStand: Januar 2025
</oddFooter>
  </headerFooter>
  <drawing r:id="rId3"/>
  <legacyDrawingHF r:id="rId4"/>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B1:L56"/>
  <sheetViews>
    <sheetView zoomScaleNormal="100" workbookViewId="0">
      <selection activeCell="A2" sqref="A2"/>
    </sheetView>
  </sheetViews>
  <sheetFormatPr baseColWidth="10" defaultColWidth="9.28515625" defaultRowHeight="12.75"/>
  <cols>
    <col min="2" max="2" width="12.85546875" customWidth="1"/>
    <col min="3" max="4" width="11.28515625" customWidth="1"/>
    <col min="5" max="5" width="16.5703125" customWidth="1"/>
    <col min="6" max="7" width="11.28515625" customWidth="1"/>
    <col min="8" max="8" width="7.7109375" customWidth="1"/>
    <col min="9" max="9" width="10.28515625" customWidth="1"/>
    <col min="10" max="10" width="6.5703125" customWidth="1"/>
    <col min="11" max="11" width="10.28515625" customWidth="1"/>
    <col min="12" max="16" width="11.28515625" customWidth="1"/>
  </cols>
  <sheetData>
    <row r="1" spans="2:12" ht="56.25" customHeight="1">
      <c r="B1" s="1136" t="s">
        <v>32</v>
      </c>
      <c r="C1" s="1136"/>
      <c r="H1" s="2"/>
      <c r="K1" s="805"/>
    </row>
    <row r="2" spans="2:12" ht="15.75" customHeight="1">
      <c r="B2" s="1136"/>
      <c r="C2" s="1136"/>
      <c r="H2" s="2"/>
      <c r="K2" s="932"/>
    </row>
    <row r="3" spans="2:12" ht="15.75">
      <c r="B3" s="1138" t="s">
        <v>179</v>
      </c>
      <c r="C3" s="1138"/>
      <c r="D3" s="1138"/>
      <c r="J3" s="805"/>
    </row>
    <row r="4" spans="2:12" ht="15.75">
      <c r="B4" s="1149"/>
      <c r="C4" s="1149"/>
      <c r="D4" s="1149"/>
      <c r="J4" s="805"/>
    </row>
    <row r="5" spans="2:12" s="9" customFormat="1" ht="25.5">
      <c r="B5" s="325" t="s">
        <v>121</v>
      </c>
      <c r="C5" s="181" t="s">
        <v>124</v>
      </c>
      <c r="D5" s="181" t="s">
        <v>122</v>
      </c>
      <c r="E5" s="372" t="s">
        <v>140</v>
      </c>
      <c r="F5" s="181" t="s">
        <v>122</v>
      </c>
      <c r="G5" s="453" t="s">
        <v>124</v>
      </c>
    </row>
    <row r="6" spans="2:12">
      <c r="B6" s="327">
        <v>35431</v>
      </c>
      <c r="C6" s="387">
        <v>6.47</v>
      </c>
      <c r="D6" s="359">
        <v>1119.1400000000001</v>
      </c>
      <c r="E6" s="329">
        <v>1997</v>
      </c>
      <c r="F6" s="359">
        <v>1119.1400000000001</v>
      </c>
      <c r="G6" s="454">
        <v>6.47</v>
      </c>
      <c r="H6" s="17"/>
    </row>
    <row r="7" spans="2:12">
      <c r="B7" s="332">
        <v>35462</v>
      </c>
      <c r="C7" s="164">
        <v>6.63</v>
      </c>
      <c r="D7" s="321">
        <v>1147.1300000000001</v>
      </c>
      <c r="E7" s="232">
        <v>1998</v>
      </c>
      <c r="F7" s="321">
        <v>1147.1300000000001</v>
      </c>
      <c r="G7" s="352">
        <v>6.63</v>
      </c>
      <c r="H7" s="17"/>
      <c r="I7" s="6"/>
    </row>
    <row r="8" spans="2:12">
      <c r="B8" s="334">
        <v>36161</v>
      </c>
      <c r="C8" s="26">
        <v>6.72</v>
      </c>
      <c r="D8" s="112">
        <v>1162.08</v>
      </c>
      <c r="E8" s="153">
        <v>1999</v>
      </c>
      <c r="F8" s="112">
        <v>1162.08</v>
      </c>
      <c r="G8" s="353">
        <v>6.72</v>
      </c>
      <c r="H8" s="17"/>
      <c r="I8" s="6"/>
    </row>
    <row r="9" spans="2:12">
      <c r="B9" s="332">
        <v>36373</v>
      </c>
      <c r="C9" s="164">
        <v>6.89</v>
      </c>
      <c r="D9" s="321">
        <v>1191.1300000000001</v>
      </c>
      <c r="E9" s="232">
        <v>2000</v>
      </c>
      <c r="F9" s="321">
        <v>1191.1300000000001</v>
      </c>
      <c r="G9" s="352">
        <v>6.89</v>
      </c>
      <c r="H9" s="17"/>
      <c r="I9" s="6"/>
    </row>
    <row r="10" spans="2:12">
      <c r="B10" s="334">
        <v>36708</v>
      </c>
      <c r="C10" s="26">
        <v>7.06</v>
      </c>
      <c r="D10" s="112">
        <v>1220.9000000000001</v>
      </c>
      <c r="E10" s="153">
        <v>2001</v>
      </c>
      <c r="F10" s="112">
        <v>1258.75</v>
      </c>
      <c r="G10" s="353">
        <v>7.28</v>
      </c>
      <c r="H10" s="17"/>
      <c r="I10" s="6"/>
      <c r="J10" s="17"/>
      <c r="K10" s="6"/>
      <c r="L10" s="6"/>
    </row>
    <row r="11" spans="2:12">
      <c r="B11" s="332">
        <v>36892</v>
      </c>
      <c r="C11" s="164">
        <v>7.28</v>
      </c>
      <c r="D11" s="321">
        <v>1258.75</v>
      </c>
      <c r="E11" s="232">
        <v>2002</v>
      </c>
      <c r="F11" s="321">
        <v>1290.21</v>
      </c>
      <c r="G11" s="352">
        <v>7.46</v>
      </c>
      <c r="H11" s="17"/>
      <c r="I11" s="6"/>
      <c r="J11" s="17"/>
      <c r="K11" s="6"/>
      <c r="L11" s="6"/>
    </row>
    <row r="12" spans="2:12">
      <c r="B12" s="334">
        <v>36982</v>
      </c>
      <c r="C12" s="26">
        <v>7.46</v>
      </c>
      <c r="D12" s="112">
        <v>1290.21</v>
      </c>
      <c r="E12" s="153">
        <v>2003</v>
      </c>
      <c r="F12" s="112">
        <v>1368.74</v>
      </c>
      <c r="G12" s="353">
        <v>7.91</v>
      </c>
      <c r="H12" s="17"/>
      <c r="I12" s="6"/>
      <c r="J12" s="17"/>
      <c r="K12" s="6"/>
      <c r="L12" s="6"/>
    </row>
    <row r="13" spans="2:12">
      <c r="B13" s="332">
        <v>37408</v>
      </c>
      <c r="C13" s="164">
        <v>7.64</v>
      </c>
      <c r="D13" s="321">
        <v>1322.47</v>
      </c>
      <c r="E13" s="232">
        <v>2004</v>
      </c>
      <c r="F13" s="321">
        <v>1402.96</v>
      </c>
      <c r="G13" s="352">
        <v>8.11</v>
      </c>
      <c r="H13" s="17"/>
      <c r="I13" s="6"/>
      <c r="J13" s="17"/>
      <c r="K13" s="6"/>
      <c r="L13" s="6"/>
    </row>
    <row r="14" spans="2:12">
      <c r="B14" s="334">
        <v>37622</v>
      </c>
      <c r="C14" s="26">
        <v>7.91</v>
      </c>
      <c r="D14" s="112">
        <v>1368.74</v>
      </c>
      <c r="E14" s="153">
        <v>2005</v>
      </c>
      <c r="F14" s="112">
        <v>1438.01</v>
      </c>
      <c r="G14" s="353">
        <v>8.48</v>
      </c>
      <c r="H14" s="17"/>
      <c r="I14" s="6"/>
      <c r="J14" s="17"/>
      <c r="K14" s="6"/>
      <c r="L14" s="6"/>
    </row>
    <row r="15" spans="2:12">
      <c r="B15" s="332">
        <v>37834</v>
      </c>
      <c r="C15" s="164">
        <v>8.11</v>
      </c>
      <c r="D15" s="321">
        <v>1402.96</v>
      </c>
      <c r="E15" s="232">
        <v>2006</v>
      </c>
      <c r="F15" s="321">
        <v>1503.42</v>
      </c>
      <c r="G15" s="352">
        <v>8.69</v>
      </c>
      <c r="H15" s="17"/>
      <c r="I15" s="6"/>
      <c r="J15" s="17"/>
      <c r="K15" s="6"/>
      <c r="L15" s="6"/>
    </row>
    <row r="16" spans="2:12">
      <c r="B16" s="334">
        <v>38261</v>
      </c>
      <c r="C16" s="26">
        <v>8.31</v>
      </c>
      <c r="D16" s="112">
        <v>1438.01</v>
      </c>
      <c r="E16" s="153">
        <v>2007</v>
      </c>
      <c r="F16" s="112">
        <v>1570.28</v>
      </c>
      <c r="G16" s="353">
        <v>9.08</v>
      </c>
      <c r="H16" s="17"/>
      <c r="I16" s="6"/>
      <c r="J16" s="17"/>
      <c r="K16" s="6"/>
      <c r="L16" s="6"/>
    </row>
    <row r="17" spans="2:12">
      <c r="B17" s="332">
        <v>38353</v>
      </c>
      <c r="C17" s="164">
        <v>8.48</v>
      </c>
      <c r="D17" s="321">
        <v>1466.77</v>
      </c>
      <c r="E17" s="232">
        <v>2008</v>
      </c>
      <c r="F17" s="321">
        <v>1570.28</v>
      </c>
      <c r="G17" s="352">
        <v>9.08</v>
      </c>
      <c r="H17" s="17"/>
      <c r="I17" s="6"/>
      <c r="J17" s="17"/>
      <c r="K17" s="6"/>
      <c r="L17" s="6"/>
    </row>
    <row r="18" spans="2:12">
      <c r="B18" s="334">
        <v>38626</v>
      </c>
      <c r="C18" s="26">
        <v>8.69</v>
      </c>
      <c r="D18" s="112">
        <v>1503.42</v>
      </c>
      <c r="E18" s="153">
        <v>2009</v>
      </c>
      <c r="F18" s="112">
        <v>1641.74</v>
      </c>
      <c r="G18" s="353">
        <v>9.4898000000000007</v>
      </c>
      <c r="H18" s="17"/>
      <c r="I18" s="6"/>
      <c r="J18" s="17"/>
      <c r="K18" s="6"/>
      <c r="L18" s="6"/>
    </row>
    <row r="19" spans="2:12">
      <c r="B19" s="332">
        <v>39052</v>
      </c>
      <c r="C19" s="164">
        <v>8.91</v>
      </c>
      <c r="D19" s="321">
        <v>1541</v>
      </c>
      <c r="E19" s="232">
        <v>2010</v>
      </c>
      <c r="F19" s="321">
        <v>1682.76</v>
      </c>
      <c r="G19" s="352">
        <v>9.7269000000000005</v>
      </c>
      <c r="H19" s="17"/>
      <c r="I19" s="6"/>
      <c r="J19" s="17"/>
      <c r="K19" s="6"/>
      <c r="L19" s="6"/>
    </row>
    <row r="20" spans="2:12">
      <c r="B20" s="334">
        <v>39083</v>
      </c>
      <c r="C20" s="26">
        <v>9.08</v>
      </c>
      <c r="D20" s="112">
        <v>1570.28</v>
      </c>
      <c r="E20" s="153">
        <v>2011</v>
      </c>
      <c r="F20" s="112">
        <v>1757.56</v>
      </c>
      <c r="G20" s="353">
        <v>10.1593</v>
      </c>
    </row>
    <row r="21" spans="2:12">
      <c r="B21" s="332">
        <v>39508</v>
      </c>
      <c r="C21" s="166">
        <v>9.3000000000000007</v>
      </c>
      <c r="D21" s="321">
        <v>1609.53</v>
      </c>
      <c r="E21" s="232">
        <v>2012</v>
      </c>
      <c r="F21" s="321">
        <v>1801.49</v>
      </c>
      <c r="G21" s="352">
        <v>10.4132</v>
      </c>
    </row>
    <row r="22" spans="2:12">
      <c r="B22" s="334">
        <v>39814</v>
      </c>
      <c r="C22" s="86">
        <v>9.4898000000000007</v>
      </c>
      <c r="D22" s="112">
        <v>1641.74</v>
      </c>
      <c r="E22" s="153">
        <v>2013</v>
      </c>
      <c r="F22" s="112">
        <v>1874.19</v>
      </c>
      <c r="G22" s="353">
        <v>10.833500000000001</v>
      </c>
    </row>
    <row r="23" spans="2:12">
      <c r="B23" s="332">
        <v>39873</v>
      </c>
      <c r="C23" s="166">
        <v>9.7269000000000005</v>
      </c>
      <c r="D23" s="321">
        <v>1682.76</v>
      </c>
      <c r="E23" s="232">
        <v>2014</v>
      </c>
      <c r="F23" s="321">
        <v>1921.03</v>
      </c>
      <c r="G23" s="352">
        <v>11.104200000000001</v>
      </c>
    </row>
    <row r="24" spans="2:12">
      <c r="B24" s="334">
        <v>40360</v>
      </c>
      <c r="C24" s="86">
        <v>9.9700000000000006</v>
      </c>
      <c r="D24" s="112">
        <v>1724.81</v>
      </c>
      <c r="E24" s="153">
        <v>2015</v>
      </c>
      <c r="F24" s="112">
        <v>1922.96</v>
      </c>
      <c r="G24" s="353">
        <v>11.115399999999999</v>
      </c>
    </row>
    <row r="25" spans="2:12">
      <c r="B25" s="332">
        <v>40544</v>
      </c>
      <c r="C25" s="166">
        <v>10.1593</v>
      </c>
      <c r="D25" s="321">
        <v>1757.56</v>
      </c>
      <c r="E25" s="232">
        <v>2016</v>
      </c>
      <c r="F25" s="321">
        <v>1922.96</v>
      </c>
      <c r="G25" s="352">
        <v>11.115399999999999</v>
      </c>
    </row>
    <row r="26" spans="2:12">
      <c r="B26" s="334">
        <v>40817</v>
      </c>
      <c r="C26" s="86">
        <v>10.4132</v>
      </c>
      <c r="D26" s="112">
        <v>1801.49</v>
      </c>
      <c r="E26" s="153">
        <v>2017</v>
      </c>
      <c r="F26" s="112">
        <v>1998.59</v>
      </c>
      <c r="G26" s="353">
        <v>11.5525</v>
      </c>
    </row>
    <row r="27" spans="2:12">
      <c r="B27" s="332">
        <v>41183</v>
      </c>
      <c r="C27" s="166">
        <v>10.673500000000001</v>
      </c>
      <c r="D27" s="321">
        <v>1846.51</v>
      </c>
      <c r="E27" s="232">
        <v>2018</v>
      </c>
      <c r="F27" s="321">
        <v>1998.59</v>
      </c>
      <c r="G27" s="352">
        <v>11.5525</v>
      </c>
    </row>
    <row r="28" spans="2:12">
      <c r="B28" s="334">
        <v>41275</v>
      </c>
      <c r="C28" s="86">
        <v>10.833500000000001</v>
      </c>
      <c r="D28" s="112">
        <v>1874.19</v>
      </c>
      <c r="E28" s="153">
        <v>2019</v>
      </c>
      <c r="F28" s="112">
        <v>2089.75</v>
      </c>
      <c r="G28" s="353">
        <v>12.08</v>
      </c>
    </row>
    <row r="29" spans="2:12">
      <c r="B29" s="332">
        <v>41548</v>
      </c>
      <c r="C29" s="166">
        <v>11.104200000000001</v>
      </c>
      <c r="D29" s="321">
        <v>1921.03</v>
      </c>
      <c r="E29" s="232">
        <v>2020</v>
      </c>
      <c r="F29" s="321">
        <v>2141.9899999999998</v>
      </c>
      <c r="G29" s="352">
        <v>12.38</v>
      </c>
    </row>
    <row r="30" spans="2:12">
      <c r="B30" s="334">
        <v>42005</v>
      </c>
      <c r="C30" s="86">
        <v>11.115399999999999</v>
      </c>
      <c r="D30" s="112">
        <v>1922.96</v>
      </c>
      <c r="E30" s="153">
        <v>2021</v>
      </c>
      <c r="F30" s="112">
        <v>2201.9299999999998</v>
      </c>
      <c r="G30" s="353">
        <v>12.73</v>
      </c>
    </row>
    <row r="31" spans="2:12">
      <c r="B31" s="332">
        <v>42736</v>
      </c>
      <c r="C31" s="166">
        <v>11.5525</v>
      </c>
      <c r="D31" s="321">
        <v>1998.59</v>
      </c>
      <c r="E31" s="232">
        <v>2022</v>
      </c>
      <c r="F31" s="321">
        <v>2256.9499999999998</v>
      </c>
      <c r="G31" s="187">
        <v>13.05</v>
      </c>
    </row>
    <row r="32" spans="2:12">
      <c r="B32" s="334">
        <v>43313</v>
      </c>
      <c r="C32" s="86">
        <v>11.8413</v>
      </c>
      <c r="D32" s="112">
        <v>2048.54</v>
      </c>
      <c r="E32" s="153">
        <v>2023</v>
      </c>
      <c r="F32" s="112">
        <v>2387.4</v>
      </c>
      <c r="G32" s="353">
        <v>13.8</v>
      </c>
    </row>
    <row r="33" spans="2:10">
      <c r="B33" s="332">
        <v>43466</v>
      </c>
      <c r="C33" s="166">
        <v>11.9717</v>
      </c>
      <c r="D33" s="321">
        <v>2071.1</v>
      </c>
      <c r="E33" s="232">
        <v>2024</v>
      </c>
      <c r="F33" s="321">
        <v>2570.9299999999998</v>
      </c>
      <c r="G33" s="352">
        <v>14.86</v>
      </c>
    </row>
    <row r="34" spans="2:10">
      <c r="B34" s="334" t="s">
        <v>180</v>
      </c>
      <c r="C34" s="86">
        <v>12.079499999999999</v>
      </c>
      <c r="D34" s="112">
        <v>2089.75</v>
      </c>
      <c r="E34" s="153">
        <v>2025</v>
      </c>
      <c r="F34" s="112">
        <v>2637.79</v>
      </c>
      <c r="G34" s="353">
        <v>15.25</v>
      </c>
    </row>
    <row r="35" spans="2:10">
      <c r="B35" s="332">
        <v>43831</v>
      </c>
      <c r="C35" s="166">
        <v>12.38</v>
      </c>
      <c r="D35" s="187">
        <v>2141.9899999999998</v>
      </c>
      <c r="E35" s="323"/>
      <c r="F35" s="321"/>
      <c r="G35" s="352"/>
    </row>
    <row r="36" spans="2:10">
      <c r="B36" s="334">
        <v>44197</v>
      </c>
      <c r="C36" s="86">
        <v>12.73</v>
      </c>
      <c r="D36" s="322">
        <v>2201.9299999999998</v>
      </c>
      <c r="E36" s="316"/>
      <c r="F36" s="112"/>
      <c r="G36" s="353"/>
    </row>
    <row r="37" spans="2:10">
      <c r="B37" s="332">
        <v>44470</v>
      </c>
      <c r="C37" s="166">
        <v>13.05</v>
      </c>
      <c r="D37" s="187">
        <v>2256.9499999999998</v>
      </c>
      <c r="E37" s="323"/>
      <c r="F37" s="321"/>
      <c r="G37" s="352"/>
    </row>
    <row r="38" spans="2:10">
      <c r="B38" s="334">
        <v>44652</v>
      </c>
      <c r="C38" s="1">
        <v>13.3721</v>
      </c>
      <c r="D38" s="569">
        <v>2313.38</v>
      </c>
      <c r="E38" s="316"/>
      <c r="F38" s="112"/>
      <c r="G38" s="353"/>
    </row>
    <row r="39" spans="2:10" ht="13.35" customHeight="1">
      <c r="B39" s="332">
        <v>44927</v>
      </c>
      <c r="C39" s="817">
        <v>13.8</v>
      </c>
      <c r="D39" s="187">
        <v>2387.4</v>
      </c>
      <c r="E39" s="818"/>
      <c r="F39" s="819"/>
      <c r="G39" s="352"/>
    </row>
    <row r="40" spans="2:10" ht="13.35" customHeight="1">
      <c r="B40" s="802">
        <v>44958</v>
      </c>
      <c r="C40" s="853">
        <v>14.14</v>
      </c>
      <c r="D40" s="854">
        <v>2447.0700000000002</v>
      </c>
      <c r="E40" s="855"/>
      <c r="F40" s="856"/>
      <c r="G40" s="857"/>
    </row>
    <row r="41" spans="2:10" ht="13.35" customHeight="1">
      <c r="B41" s="332">
        <v>45017</v>
      </c>
      <c r="C41" s="166">
        <v>14.5</v>
      </c>
      <c r="D41" s="187">
        <v>2508.2399999999998</v>
      </c>
      <c r="E41" s="818"/>
      <c r="F41" s="819"/>
      <c r="G41" s="352"/>
    </row>
    <row r="42" spans="2:10">
      <c r="B42" s="334">
        <v>45170</v>
      </c>
      <c r="C42" s="866">
        <v>14.86</v>
      </c>
      <c r="D42" s="322">
        <v>2570.9299999999998</v>
      </c>
      <c r="E42" s="822"/>
      <c r="F42" s="821"/>
      <c r="G42" s="353"/>
    </row>
    <row r="43" spans="2:10">
      <c r="B43" s="690">
        <v>45658</v>
      </c>
      <c r="C43" s="357">
        <v>15.25</v>
      </c>
      <c r="D43" s="522">
        <v>2637.79</v>
      </c>
      <c r="E43" s="808"/>
      <c r="F43" s="516"/>
      <c r="G43" s="979"/>
    </row>
    <row r="44" spans="2:10" ht="12.75" customHeight="1"/>
    <row r="45" spans="2:10" ht="12.75" customHeight="1"/>
    <row r="46" spans="2:10" ht="13.35" customHeight="1">
      <c r="B46" s="1189" t="s">
        <v>64</v>
      </c>
      <c r="C46" s="291" t="s">
        <v>177</v>
      </c>
      <c r="D46" s="1147"/>
      <c r="E46" s="1147"/>
      <c r="F46" s="1147"/>
      <c r="G46" s="1147"/>
      <c r="H46" s="89"/>
      <c r="J46" s="34"/>
    </row>
    <row r="47" spans="2:10" ht="13.35" customHeight="1">
      <c r="B47" s="389"/>
      <c r="C47" s="291" t="s">
        <v>181</v>
      </c>
      <c r="D47" s="1147"/>
      <c r="E47" s="1147"/>
      <c r="F47" s="1147"/>
      <c r="G47" s="1147"/>
      <c r="H47" s="89"/>
      <c r="J47" s="34"/>
    </row>
    <row r="48" spans="2:10" ht="13.35" customHeight="1">
      <c r="B48" s="1137" t="s">
        <v>136</v>
      </c>
      <c r="C48" s="1137" t="s">
        <v>182</v>
      </c>
      <c r="D48" s="1137"/>
      <c r="E48" s="145"/>
      <c r="F48" s="1137"/>
      <c r="G48" s="1137"/>
    </row>
    <row r="49" spans="2:10" ht="13.35" customHeight="1">
      <c r="B49" s="1159" t="s">
        <v>129</v>
      </c>
      <c r="C49" s="1163" t="s">
        <v>627</v>
      </c>
      <c r="D49" s="1163"/>
      <c r="E49" s="145"/>
      <c r="F49" s="1163"/>
      <c r="G49" s="1163"/>
    </row>
    <row r="50" spans="2:10" ht="17.100000000000001" customHeight="1">
      <c r="C50" s="1135"/>
      <c r="D50" s="1135"/>
      <c r="E50" s="1135"/>
      <c r="F50" s="1135"/>
      <c r="G50" s="858"/>
    </row>
    <row r="51" spans="2:10" ht="13.35" customHeight="1">
      <c r="B51" s="1189"/>
      <c r="C51" s="291"/>
      <c r="D51" s="1147"/>
      <c r="E51" s="1147"/>
      <c r="F51" s="1147"/>
      <c r="G51" s="1147"/>
      <c r="H51" s="89"/>
      <c r="J51" s="34"/>
    </row>
    <row r="52" spans="2:10" ht="13.35" customHeight="1">
      <c r="B52" s="1189"/>
      <c r="C52" s="291"/>
      <c r="D52" s="1147"/>
      <c r="E52" s="1147"/>
      <c r="F52" s="1147"/>
      <c r="G52" s="1147"/>
      <c r="H52" s="89"/>
      <c r="J52" s="34"/>
    </row>
    <row r="53" spans="2:10" ht="13.35" customHeight="1">
      <c r="B53" s="1189"/>
      <c r="C53" s="291"/>
      <c r="D53" s="1147"/>
      <c r="E53" s="1147"/>
      <c r="F53" s="1147"/>
      <c r="G53" s="1147"/>
      <c r="H53" s="89"/>
      <c r="J53" s="34"/>
    </row>
    <row r="54" spans="2:10" ht="13.35" customHeight="1">
      <c r="B54" s="1189"/>
      <c r="C54" s="291"/>
      <c r="D54" s="1147"/>
      <c r="E54" s="1147"/>
      <c r="F54" s="1147"/>
      <c r="G54" s="1147"/>
      <c r="H54" s="89"/>
      <c r="J54" s="34"/>
    </row>
    <row r="55" spans="2:10" ht="13.35" customHeight="1">
      <c r="B55" s="1189"/>
      <c r="C55" s="291"/>
      <c r="D55" s="1147"/>
      <c r="E55" s="1147"/>
      <c r="F55" s="1147"/>
      <c r="G55" s="1147"/>
      <c r="H55" s="89"/>
      <c r="J55" s="34"/>
    </row>
    <row r="56" spans="2:10" ht="13.35" customHeight="1">
      <c r="B56" s="1189"/>
      <c r="C56" s="291"/>
      <c r="D56" s="1147"/>
      <c r="E56" s="1147"/>
      <c r="F56" s="1147"/>
      <c r="G56" s="1147"/>
      <c r="H56" s="89"/>
      <c r="J56" s="34"/>
    </row>
  </sheetData>
  <phoneticPr fontId="3" type="noConversion"/>
  <hyperlinks>
    <hyperlink ref="B1" location="Inhalt!A27" display="Luxemburg" xr:uid="{00000000-0004-0000-1800-000000000000}"/>
    <hyperlink ref="B1:C1" location="Inhalt!A28" display="Luxemburg" xr:uid="{00000000-0004-0000-1800-000001000000}"/>
    <hyperlink ref="B1:C2" location="Inhalt!A26" display="Luxemburg" xr:uid="{00000000-0004-0000-1800-000002000000}"/>
    <hyperlink ref="C49" r:id="rId1" xr:uid="{107BF024-F0CE-47F0-A844-DD9B80444619}"/>
  </hyperlinks>
  <pageMargins left="0.78740157480314965" right="0.78740157480314965" top="0.98425196850393704" bottom="0.98425196850393704" header="0.51181102362204722" footer="0.51181102362204722"/>
  <pageSetup paperSize="9" scale="95" orientation="portrait" horizontalDpi="1200" verticalDpi="1200" r:id="rId2"/>
  <headerFooter alignWithMargins="0">
    <oddHeader>&amp;C&amp;"Arial,Fett"&amp;20&amp;K01+027WSI-Mindestlohndatenbank</oddHeader>
    <oddFooter xml:space="preserve">&amp;L&amp;G&amp;RStand: Januar 2025
</oddFooter>
  </headerFooter>
  <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A1:IM53"/>
  <sheetViews>
    <sheetView zoomScaleNormal="100" workbookViewId="0">
      <selection activeCell="A2" sqref="A2"/>
    </sheetView>
  </sheetViews>
  <sheetFormatPr baseColWidth="10" defaultColWidth="9.28515625" defaultRowHeight="12.75"/>
  <cols>
    <col min="2" max="2" width="11.28515625" customWidth="1"/>
    <col min="3" max="3" width="13.5703125" customWidth="1"/>
    <col min="4" max="8" width="11.28515625" customWidth="1"/>
    <col min="9" max="9" width="11.5703125" bestFit="1" customWidth="1"/>
    <col min="10" max="10" width="4.7109375" customWidth="1"/>
    <col min="11" max="11" width="7.28515625" customWidth="1"/>
    <col min="12" max="12" width="8.7109375" customWidth="1"/>
    <col min="13" max="13" width="9.7109375" customWidth="1"/>
    <col min="14" max="17" width="11.28515625" customWidth="1"/>
  </cols>
  <sheetData>
    <row r="1" spans="1:247" ht="56.25" customHeight="1">
      <c r="B1" s="1257" t="s">
        <v>34</v>
      </c>
      <c r="H1" s="11"/>
    </row>
    <row r="2" spans="1:247" ht="15.75" customHeight="1">
      <c r="B2" s="1257"/>
      <c r="H2" s="11"/>
    </row>
    <row r="3" spans="1:247" ht="15.75">
      <c r="B3" s="1279" t="s">
        <v>183</v>
      </c>
      <c r="C3" s="1279"/>
      <c r="D3" s="1279"/>
      <c r="E3" s="1279"/>
    </row>
    <row r="4" spans="1:247" ht="15.75">
      <c r="B4" s="299"/>
      <c r="C4" s="299"/>
      <c r="D4" s="299"/>
      <c r="E4" s="299"/>
      <c r="H4" s="163"/>
    </row>
    <row r="5" spans="1:247" s="10" customFormat="1" ht="40.5" customHeight="1">
      <c r="A5" s="1201"/>
      <c r="B5" s="325" t="s">
        <v>121</v>
      </c>
      <c r="C5" s="181" t="s">
        <v>184</v>
      </c>
      <c r="D5" s="699" t="s">
        <v>185</v>
      </c>
      <c r="E5" s="181" t="s">
        <v>140</v>
      </c>
      <c r="F5" s="181" t="s">
        <v>185</v>
      </c>
      <c r="G5" s="181" t="s">
        <v>186</v>
      </c>
      <c r="H5" s="723" t="s">
        <v>124</v>
      </c>
      <c r="I5" s="9"/>
      <c r="J5" s="9"/>
      <c r="K5" s="9"/>
      <c r="L5" s="9"/>
      <c r="M5" s="9"/>
      <c r="N5" s="9"/>
      <c r="O5" s="9"/>
      <c r="P5" s="9"/>
      <c r="Q5" s="9"/>
      <c r="R5" s="9"/>
      <c r="S5" s="9"/>
      <c r="T5" s="9"/>
      <c r="U5" s="9"/>
      <c r="V5" s="9"/>
      <c r="W5" s="9"/>
      <c r="X5" s="9"/>
      <c r="Y5" s="9"/>
      <c r="Z5" s="9"/>
      <c r="AA5" s="9"/>
      <c r="AB5" s="9"/>
      <c r="AC5" s="9"/>
      <c r="AD5" s="9"/>
      <c r="AE5" s="9"/>
      <c r="AF5" s="9"/>
      <c r="AG5" s="9"/>
      <c r="AH5" s="9"/>
      <c r="AI5" s="9"/>
      <c r="AJ5" s="9"/>
      <c r="AK5" s="9"/>
      <c r="AL5" s="9"/>
      <c r="AM5" s="9"/>
      <c r="AN5" s="9"/>
      <c r="AO5" s="9"/>
      <c r="AP5" s="9"/>
      <c r="AQ5" s="9"/>
      <c r="AR5" s="9"/>
      <c r="AS5" s="9"/>
      <c r="AT5" s="9"/>
      <c r="AU5" s="9"/>
      <c r="AV5" s="9"/>
      <c r="AW5" s="9"/>
      <c r="AX5" s="9"/>
      <c r="AY5" s="9"/>
      <c r="AZ5" s="9"/>
      <c r="BA5" s="9"/>
      <c r="BB5" s="9"/>
      <c r="BC5" s="9"/>
      <c r="BD5" s="9"/>
      <c r="BE5" s="9"/>
      <c r="BF5" s="9"/>
      <c r="BG5" s="9"/>
      <c r="BH5" s="9"/>
      <c r="BI5" s="9"/>
      <c r="BJ5" s="9"/>
      <c r="BK5" s="9"/>
      <c r="BL5" s="9"/>
      <c r="BM5" s="9"/>
      <c r="BN5" s="9"/>
      <c r="BO5" s="9"/>
      <c r="BP5" s="9"/>
      <c r="BQ5" s="9"/>
      <c r="BR5" s="9"/>
      <c r="BS5" s="9"/>
      <c r="BT5" s="9"/>
      <c r="BU5" s="9"/>
      <c r="BV5" s="9"/>
      <c r="BW5" s="9"/>
      <c r="BX5" s="9"/>
      <c r="BY5" s="9"/>
      <c r="BZ5" s="9"/>
      <c r="CA5" s="9"/>
      <c r="CB5" s="9"/>
      <c r="CC5" s="9"/>
      <c r="CD5" s="9"/>
      <c r="CE5" s="9"/>
      <c r="CF5" s="9"/>
      <c r="CG5" s="9"/>
      <c r="CH5" s="9"/>
      <c r="CI5" s="9"/>
      <c r="CJ5" s="9"/>
      <c r="CK5" s="9"/>
      <c r="CL5" s="9"/>
      <c r="CM5" s="9"/>
      <c r="CN5" s="9"/>
      <c r="CO5" s="9"/>
      <c r="CP5" s="9"/>
      <c r="CQ5" s="9"/>
      <c r="CR5" s="9"/>
      <c r="CS5" s="9"/>
      <c r="CT5" s="9"/>
      <c r="CU5" s="9"/>
      <c r="CV5" s="9"/>
      <c r="CW5" s="9"/>
      <c r="CX5" s="9"/>
      <c r="CY5" s="9"/>
      <c r="CZ5" s="9"/>
      <c r="DA5" s="9"/>
      <c r="DB5" s="9"/>
      <c r="DC5" s="9"/>
      <c r="DD5" s="9"/>
      <c r="DE5" s="9"/>
      <c r="DF5" s="9"/>
      <c r="DG5" s="9"/>
      <c r="DH5" s="9"/>
      <c r="DI5" s="9"/>
      <c r="DJ5" s="9"/>
      <c r="DK5" s="9"/>
      <c r="DL5" s="9"/>
      <c r="DM5" s="9"/>
      <c r="DN5" s="9"/>
      <c r="DO5" s="9"/>
      <c r="DP5" s="9"/>
      <c r="DQ5" s="9"/>
      <c r="DR5" s="9"/>
      <c r="DS5" s="9"/>
      <c r="DT5" s="9"/>
      <c r="DU5" s="9"/>
      <c r="DV5" s="9"/>
      <c r="DW5" s="9"/>
      <c r="DX5" s="9"/>
      <c r="DY5" s="9"/>
      <c r="DZ5" s="9"/>
      <c r="EA5" s="9"/>
      <c r="EB5" s="9"/>
      <c r="EC5" s="9"/>
      <c r="ED5" s="9"/>
      <c r="EE5" s="9"/>
      <c r="EF5" s="9"/>
      <c r="EG5" s="9"/>
      <c r="EH5" s="9"/>
      <c r="EI5" s="9"/>
      <c r="EJ5" s="9"/>
      <c r="EK5" s="9"/>
      <c r="EL5" s="9"/>
      <c r="EM5" s="9"/>
      <c r="EN5" s="9"/>
      <c r="EO5" s="9"/>
      <c r="EP5" s="9"/>
      <c r="EQ5" s="9"/>
      <c r="ER5" s="9"/>
      <c r="ES5" s="9"/>
      <c r="ET5" s="9"/>
      <c r="EU5" s="9"/>
      <c r="EV5" s="9"/>
      <c r="EW5" s="9"/>
      <c r="EX5" s="9"/>
      <c r="EY5" s="9"/>
      <c r="EZ5" s="9"/>
      <c r="FA5" s="9"/>
      <c r="FB5" s="9"/>
      <c r="FC5" s="9"/>
      <c r="FD5" s="9"/>
      <c r="FE5" s="9"/>
      <c r="FF5" s="9"/>
      <c r="FG5" s="9"/>
      <c r="FH5" s="9"/>
      <c r="FI5" s="9"/>
      <c r="FJ5" s="9"/>
      <c r="FK5" s="9"/>
      <c r="FL5" s="9"/>
      <c r="FM5" s="9"/>
      <c r="FN5" s="9"/>
      <c r="FO5" s="9"/>
      <c r="FP5" s="9"/>
      <c r="FQ5" s="9"/>
      <c r="FR5" s="9"/>
      <c r="FS5" s="9"/>
      <c r="FT5" s="9"/>
      <c r="FU5" s="9"/>
      <c r="FV5" s="9"/>
      <c r="FW5" s="9"/>
      <c r="FX5" s="9"/>
      <c r="FY5" s="9"/>
      <c r="FZ5" s="9"/>
      <c r="GA5" s="9"/>
      <c r="GB5" s="9"/>
      <c r="GC5" s="9"/>
      <c r="GD5" s="9"/>
      <c r="GE5" s="9"/>
      <c r="GF5" s="9"/>
      <c r="GG5" s="9"/>
      <c r="GH5" s="9"/>
      <c r="GI5" s="9"/>
      <c r="GJ5" s="9"/>
      <c r="GK5" s="9"/>
      <c r="GL5" s="9"/>
      <c r="GM5" s="9"/>
      <c r="GN5" s="9"/>
      <c r="GO5" s="9"/>
      <c r="GP5" s="9"/>
      <c r="GQ5" s="9"/>
      <c r="GR5" s="9"/>
      <c r="GS5" s="9"/>
      <c r="GT5" s="9"/>
      <c r="GU5" s="9"/>
      <c r="GV5" s="9"/>
      <c r="GW5" s="9"/>
      <c r="GX5" s="9"/>
      <c r="GY5" s="9"/>
      <c r="GZ5" s="9"/>
      <c r="HA5" s="9"/>
      <c r="HB5" s="9"/>
      <c r="HC5" s="9"/>
      <c r="HD5" s="9"/>
      <c r="HE5" s="9"/>
      <c r="HF5" s="9"/>
      <c r="HG5" s="9"/>
      <c r="HH5" s="9"/>
      <c r="HI5" s="9"/>
      <c r="HJ5" s="9"/>
      <c r="HK5" s="9"/>
      <c r="HL5" s="9"/>
      <c r="HM5" s="9"/>
      <c r="HN5" s="9"/>
      <c r="HO5" s="9"/>
      <c r="HP5" s="9"/>
      <c r="HQ5" s="9"/>
      <c r="HR5" s="9"/>
      <c r="HS5" s="9"/>
      <c r="HT5" s="9"/>
      <c r="HU5" s="9"/>
      <c r="HV5" s="9"/>
      <c r="HW5" s="9"/>
      <c r="HX5" s="9"/>
      <c r="HY5" s="9"/>
      <c r="HZ5" s="9"/>
      <c r="IA5" s="9"/>
      <c r="IB5" s="9"/>
      <c r="IC5" s="9"/>
      <c r="ID5" s="9"/>
      <c r="IE5" s="9"/>
      <c r="IF5" s="9"/>
      <c r="IG5" s="9"/>
      <c r="IH5" s="9"/>
      <c r="II5" s="9"/>
      <c r="IJ5" s="9"/>
      <c r="IK5" s="9"/>
      <c r="IL5" s="9"/>
      <c r="IM5" s="9"/>
    </row>
    <row r="6" spans="1:247">
      <c r="B6" s="327">
        <v>32874</v>
      </c>
      <c r="C6" s="387">
        <v>32.880000000000003</v>
      </c>
      <c r="D6" s="86">
        <v>76.59</v>
      </c>
      <c r="E6" s="329">
        <v>1990</v>
      </c>
      <c r="F6" s="328">
        <v>76.59</v>
      </c>
      <c r="G6" s="328">
        <v>331.89000000000004</v>
      </c>
      <c r="H6" s="454">
        <v>1.9147500000000002</v>
      </c>
      <c r="I6" s="1"/>
    </row>
    <row r="7" spans="1:247">
      <c r="B7" s="332">
        <v>33239</v>
      </c>
      <c r="C7" s="164">
        <v>34.130000000000003</v>
      </c>
      <c r="D7" s="166">
        <v>79.5</v>
      </c>
      <c r="E7" s="232">
        <v>1991</v>
      </c>
      <c r="F7" s="166">
        <v>79.5</v>
      </c>
      <c r="G7" s="166">
        <v>344.5</v>
      </c>
      <c r="H7" s="352">
        <v>1.9875</v>
      </c>
      <c r="I7" s="1"/>
    </row>
    <row r="8" spans="1:247">
      <c r="B8" s="334">
        <v>33604</v>
      </c>
      <c r="C8" s="26">
        <v>35.630000000000003</v>
      </c>
      <c r="D8" s="86">
        <v>82.99</v>
      </c>
      <c r="E8" s="153">
        <v>1992</v>
      </c>
      <c r="F8" s="86">
        <v>82.99</v>
      </c>
      <c r="G8" s="86">
        <v>359.62333333333328</v>
      </c>
      <c r="H8" s="353">
        <v>2.0747499999999999</v>
      </c>
      <c r="I8" s="1"/>
    </row>
    <row r="9" spans="1:247">
      <c r="B9" s="332">
        <v>33970</v>
      </c>
      <c r="C9" s="164">
        <v>36.630000000000003</v>
      </c>
      <c r="D9" s="166">
        <v>85.32</v>
      </c>
      <c r="E9" s="232">
        <v>1993</v>
      </c>
      <c r="F9" s="166">
        <v>85.32</v>
      </c>
      <c r="G9" s="166">
        <v>369.71999999999997</v>
      </c>
      <c r="H9" s="352">
        <v>2.133</v>
      </c>
      <c r="I9" s="1"/>
    </row>
    <row r="10" spans="1:247">
      <c r="B10" s="334">
        <v>34335</v>
      </c>
      <c r="C10" s="26">
        <v>38.130000000000003</v>
      </c>
      <c r="D10" s="86">
        <v>88.82</v>
      </c>
      <c r="E10" s="153">
        <v>1994</v>
      </c>
      <c r="F10" s="86">
        <v>88.82</v>
      </c>
      <c r="G10" s="86">
        <v>384.8866666666666</v>
      </c>
      <c r="H10" s="353">
        <v>2.2204999999999999</v>
      </c>
      <c r="I10" s="1"/>
      <c r="K10" s="17"/>
    </row>
    <row r="11" spans="1:247">
      <c r="B11" s="332">
        <v>34700</v>
      </c>
      <c r="C11" s="164">
        <v>40.380000000000003</v>
      </c>
      <c r="D11" s="166">
        <v>94.06</v>
      </c>
      <c r="E11" s="232">
        <v>1995</v>
      </c>
      <c r="F11" s="166">
        <v>94.06</v>
      </c>
      <c r="G11" s="166">
        <v>407.59333333333331</v>
      </c>
      <c r="H11" s="352">
        <v>2.3515000000000001</v>
      </c>
      <c r="I11" s="1"/>
      <c r="K11" s="17"/>
    </row>
    <row r="12" spans="1:247">
      <c r="B12" s="334">
        <v>35065</v>
      </c>
      <c r="C12" s="26">
        <v>42.38</v>
      </c>
      <c r="D12" s="86">
        <v>98.72</v>
      </c>
      <c r="E12" s="153">
        <v>1996</v>
      </c>
      <c r="F12" s="86">
        <v>98.72</v>
      </c>
      <c r="G12" s="86">
        <v>427.78666666666663</v>
      </c>
      <c r="H12" s="353">
        <v>2.468</v>
      </c>
      <c r="I12" s="1"/>
      <c r="K12" s="17"/>
    </row>
    <row r="13" spans="1:247">
      <c r="B13" s="332">
        <v>35431</v>
      </c>
      <c r="C13" s="164">
        <v>43.88</v>
      </c>
      <c r="D13" s="166">
        <v>102.21</v>
      </c>
      <c r="E13" s="232">
        <v>1997</v>
      </c>
      <c r="F13" s="166">
        <v>102.21</v>
      </c>
      <c r="G13" s="166">
        <v>442.91</v>
      </c>
      <c r="H13" s="352">
        <v>2.55525</v>
      </c>
      <c r="I13" s="1"/>
      <c r="K13" s="17"/>
    </row>
    <row r="14" spans="1:247">
      <c r="B14" s="334">
        <v>35521</v>
      </c>
      <c r="C14" s="26">
        <v>44.13</v>
      </c>
      <c r="D14" s="86">
        <v>102.8</v>
      </c>
      <c r="E14" s="153">
        <v>1998</v>
      </c>
      <c r="F14" s="86">
        <v>106.29</v>
      </c>
      <c r="G14" s="86">
        <v>460.59</v>
      </c>
      <c r="H14" s="353">
        <v>2.6572500000000003</v>
      </c>
      <c r="I14" s="1"/>
      <c r="K14" s="17"/>
      <c r="L14" s="6"/>
      <c r="M14" s="6"/>
    </row>
    <row r="15" spans="1:247">
      <c r="B15" s="332">
        <v>35796</v>
      </c>
      <c r="C15" s="164">
        <v>45.63</v>
      </c>
      <c r="D15" s="166">
        <v>106.29</v>
      </c>
      <c r="E15" s="232">
        <v>1999</v>
      </c>
      <c r="F15" s="166">
        <v>110.7</v>
      </c>
      <c r="G15" s="166">
        <v>479.70000000000005</v>
      </c>
      <c r="H15" s="352">
        <v>2.7675000000000001</v>
      </c>
      <c r="I15" s="1"/>
      <c r="K15" s="17"/>
      <c r="L15" s="6"/>
      <c r="M15" s="6"/>
    </row>
    <row r="16" spans="1:247">
      <c r="B16" s="334">
        <v>36161</v>
      </c>
      <c r="C16" s="26">
        <v>47.38</v>
      </c>
      <c r="D16" s="86">
        <v>110.7</v>
      </c>
      <c r="E16" s="153">
        <v>2000</v>
      </c>
      <c r="F16" s="86">
        <v>112.7</v>
      </c>
      <c r="G16" s="86">
        <v>488.36666666666673</v>
      </c>
      <c r="H16" s="353">
        <v>2.8174999999999999</v>
      </c>
      <c r="I16" s="1"/>
      <c r="K16" s="17"/>
      <c r="L16" s="6"/>
      <c r="M16" s="6"/>
    </row>
    <row r="17" spans="2:13">
      <c r="B17" s="332">
        <v>36526</v>
      </c>
      <c r="C17" s="164">
        <v>48.38</v>
      </c>
      <c r="D17" s="166">
        <v>112.7</v>
      </c>
      <c r="E17" s="232">
        <v>2001</v>
      </c>
      <c r="F17" s="166">
        <v>116.19</v>
      </c>
      <c r="G17" s="166">
        <v>503.49</v>
      </c>
      <c r="H17" s="352">
        <v>2.9047499999999999</v>
      </c>
      <c r="I17" s="1"/>
      <c r="K17" s="17"/>
      <c r="L17" s="6"/>
      <c r="M17" s="6"/>
    </row>
    <row r="18" spans="2:13">
      <c r="B18" s="334">
        <v>36892</v>
      </c>
      <c r="C18" s="26">
        <v>49.88</v>
      </c>
      <c r="D18" s="86">
        <v>116.19</v>
      </c>
      <c r="E18" s="153">
        <v>2002</v>
      </c>
      <c r="F18" s="86">
        <v>119.68</v>
      </c>
      <c r="G18" s="86">
        <v>518.61333333333334</v>
      </c>
      <c r="H18" s="353">
        <v>2.992</v>
      </c>
      <c r="I18" s="1"/>
      <c r="K18" s="17"/>
      <c r="L18" s="6"/>
      <c r="M18" s="6"/>
    </row>
    <row r="19" spans="2:13">
      <c r="B19" s="332">
        <v>37257</v>
      </c>
      <c r="C19" s="164">
        <v>51.38</v>
      </c>
      <c r="D19" s="166">
        <v>119.68</v>
      </c>
      <c r="E19" s="232">
        <v>2003</v>
      </c>
      <c r="F19" s="166">
        <v>123.76</v>
      </c>
      <c r="G19" s="166">
        <v>536.29333333333341</v>
      </c>
      <c r="H19" s="352">
        <v>3.0940000000000003</v>
      </c>
      <c r="I19" s="1"/>
      <c r="K19" s="17"/>
      <c r="L19" s="6"/>
      <c r="M19" s="6"/>
    </row>
    <row r="20" spans="2:13">
      <c r="B20" s="334">
        <v>37622</v>
      </c>
      <c r="C20" s="26">
        <v>53.13</v>
      </c>
      <c r="D20" s="86">
        <v>123.76</v>
      </c>
      <c r="E20" s="153">
        <v>2004</v>
      </c>
      <c r="F20" s="86">
        <v>125.51</v>
      </c>
      <c r="G20" s="86">
        <v>543.87666666666667</v>
      </c>
      <c r="H20" s="353">
        <v>3.13775</v>
      </c>
      <c r="I20" s="1"/>
      <c r="K20" s="17"/>
      <c r="L20" s="6"/>
      <c r="M20" s="6"/>
    </row>
    <row r="21" spans="2:13">
      <c r="B21" s="332">
        <v>37987</v>
      </c>
      <c r="C21" s="164">
        <v>53.88</v>
      </c>
      <c r="D21" s="166">
        <v>125.51</v>
      </c>
      <c r="E21" s="232">
        <v>2005</v>
      </c>
      <c r="F21" s="166">
        <v>129.58000000000001</v>
      </c>
      <c r="G21" s="166">
        <v>561.51333333333343</v>
      </c>
      <c r="H21" s="352">
        <v>3.2395000000000005</v>
      </c>
      <c r="I21" s="1"/>
      <c r="K21" s="17"/>
      <c r="L21" s="6"/>
      <c r="M21" s="6"/>
    </row>
    <row r="22" spans="2:13">
      <c r="B22" s="334">
        <v>38353</v>
      </c>
      <c r="C22" s="26">
        <v>55.63</v>
      </c>
      <c r="D22" s="86">
        <v>129.58000000000001</v>
      </c>
      <c r="E22" s="153">
        <v>2006</v>
      </c>
      <c r="F22" s="86">
        <v>134.82</v>
      </c>
      <c r="G22" s="86">
        <v>584.21999999999991</v>
      </c>
      <c r="H22" s="353">
        <v>3.3704999999999998</v>
      </c>
      <c r="I22" s="1"/>
      <c r="K22" s="17"/>
      <c r="L22" s="6"/>
      <c r="M22" s="6"/>
    </row>
    <row r="23" spans="2:13">
      <c r="B23" s="332">
        <v>38718</v>
      </c>
      <c r="C23" s="164">
        <v>57.88</v>
      </c>
      <c r="D23" s="166">
        <v>134.82</v>
      </c>
      <c r="E23" s="232">
        <v>2007</v>
      </c>
      <c r="F23" s="166">
        <v>138.9</v>
      </c>
      <c r="G23" s="166">
        <v>601.9</v>
      </c>
      <c r="H23" s="352">
        <v>3.4725000000000001</v>
      </c>
      <c r="I23" s="1"/>
      <c r="K23" s="17"/>
      <c r="L23" s="6"/>
      <c r="M23" s="6"/>
    </row>
    <row r="24" spans="2:13">
      <c r="B24" s="334">
        <v>39083</v>
      </c>
      <c r="C24" s="26">
        <v>59.63</v>
      </c>
      <c r="D24" s="86">
        <v>138.9</v>
      </c>
      <c r="E24" s="153">
        <v>2008</v>
      </c>
      <c r="F24" s="86">
        <v>142.38999999999999</v>
      </c>
      <c r="G24" s="86">
        <v>617.0233333333332</v>
      </c>
      <c r="H24" s="353">
        <v>3.5597499999999997</v>
      </c>
      <c r="I24" s="1"/>
      <c r="K24" s="17"/>
      <c r="L24" s="6"/>
      <c r="M24" s="6"/>
    </row>
    <row r="25" spans="2:13">
      <c r="B25" s="332">
        <v>39448</v>
      </c>
      <c r="C25" s="164">
        <v>61.13</v>
      </c>
      <c r="D25" s="166">
        <v>142.38999999999999</v>
      </c>
      <c r="E25" s="232">
        <v>2009</v>
      </c>
      <c r="F25" s="166">
        <v>146.47</v>
      </c>
      <c r="G25" s="166">
        <v>634.70333333333326</v>
      </c>
      <c r="H25" s="352">
        <v>3.6617500000000001</v>
      </c>
      <c r="I25" s="1"/>
      <c r="K25" s="17"/>
      <c r="L25" s="6"/>
      <c r="M25" s="6"/>
    </row>
    <row r="26" spans="2:13">
      <c r="B26" s="334">
        <v>39814</v>
      </c>
      <c r="C26" s="26"/>
      <c r="D26" s="26">
        <v>146.47</v>
      </c>
      <c r="E26" s="153">
        <v>2010</v>
      </c>
      <c r="F26" s="86">
        <v>152.29</v>
      </c>
      <c r="G26" s="86">
        <v>659.92333333333329</v>
      </c>
      <c r="H26" s="353">
        <v>3.8072499999999998</v>
      </c>
      <c r="K26" s="17"/>
      <c r="L26" s="6"/>
      <c r="M26" s="6"/>
    </row>
    <row r="27" spans="2:13">
      <c r="B27" s="332">
        <v>40179</v>
      </c>
      <c r="C27" s="164"/>
      <c r="D27" s="166">
        <v>152.29</v>
      </c>
      <c r="E27" s="232">
        <v>2011</v>
      </c>
      <c r="F27" s="166">
        <v>153.44999999999999</v>
      </c>
      <c r="G27" s="166">
        <v>664.94999999999993</v>
      </c>
      <c r="H27" s="352">
        <v>3.8362499999999997</v>
      </c>
    </row>
    <row r="28" spans="2:13">
      <c r="B28" s="334">
        <v>40544</v>
      </c>
      <c r="C28" s="26"/>
      <c r="D28" s="86">
        <v>153.44999999999999</v>
      </c>
      <c r="E28" s="153">
        <v>2012</v>
      </c>
      <c r="F28" s="86">
        <v>158.11000000000001</v>
      </c>
      <c r="G28" s="86">
        <v>685.14333333333343</v>
      </c>
      <c r="H28" s="353">
        <v>3.9527500000000004</v>
      </c>
    </row>
    <row r="29" spans="2:13">
      <c r="B29" s="332">
        <v>40909</v>
      </c>
      <c r="C29" s="164"/>
      <c r="D29" s="166">
        <v>158.11000000000001</v>
      </c>
      <c r="E29" s="232">
        <v>2013</v>
      </c>
      <c r="F29" s="166">
        <v>162.19</v>
      </c>
      <c r="G29" s="166">
        <v>702.82333333333327</v>
      </c>
      <c r="H29" s="352">
        <v>4.0547500000000003</v>
      </c>
    </row>
    <row r="30" spans="2:13">
      <c r="B30" s="334">
        <v>41275</v>
      </c>
      <c r="C30" s="26"/>
      <c r="D30" s="86">
        <v>162.19</v>
      </c>
      <c r="E30" s="153">
        <v>2014</v>
      </c>
      <c r="F30" s="26">
        <v>165.68</v>
      </c>
      <c r="G30" s="86">
        <v>717.94666666666672</v>
      </c>
      <c r="H30" s="353">
        <v>4.1420000000000003</v>
      </c>
    </row>
    <row r="31" spans="2:13">
      <c r="B31" s="332">
        <v>41640</v>
      </c>
      <c r="C31" s="164"/>
      <c r="D31" s="166">
        <v>165.68</v>
      </c>
      <c r="E31" s="232">
        <v>2015</v>
      </c>
      <c r="F31" s="166">
        <v>166.26</v>
      </c>
      <c r="G31" s="166">
        <v>720.46</v>
      </c>
      <c r="H31" s="352">
        <v>4.1564999999999994</v>
      </c>
    </row>
    <row r="32" spans="2:13">
      <c r="B32" s="334">
        <v>42005</v>
      </c>
      <c r="C32" s="26"/>
      <c r="D32" s="86">
        <v>166.26</v>
      </c>
      <c r="E32" s="153">
        <v>2016</v>
      </c>
      <c r="F32" s="26">
        <v>168.01</v>
      </c>
      <c r="G32" s="86">
        <v>728.04333333333341</v>
      </c>
      <c r="H32" s="353">
        <v>4.2002499999999996</v>
      </c>
    </row>
    <row r="33" spans="2:9">
      <c r="B33" s="332">
        <v>42370</v>
      </c>
      <c r="C33" s="164"/>
      <c r="D33" s="166">
        <v>168.01</v>
      </c>
      <c r="E33" s="232">
        <v>2017</v>
      </c>
      <c r="F33" s="166">
        <v>169.76</v>
      </c>
      <c r="G33" s="166">
        <v>735.62666666666667</v>
      </c>
      <c r="H33" s="352">
        <v>4.2439999999999998</v>
      </c>
    </row>
    <row r="34" spans="2:9">
      <c r="B34" s="334">
        <v>42736</v>
      </c>
      <c r="C34" s="26"/>
      <c r="D34" s="86">
        <v>169.76</v>
      </c>
      <c r="E34" s="153">
        <v>2018</v>
      </c>
      <c r="F34" s="26">
        <v>172.51</v>
      </c>
      <c r="G34" s="86">
        <v>747.54333333333341</v>
      </c>
      <c r="H34" s="353">
        <v>4.3127499999999994</v>
      </c>
    </row>
    <row r="35" spans="2:9">
      <c r="B35" s="332">
        <v>43101</v>
      </c>
      <c r="C35" s="164"/>
      <c r="D35" s="166">
        <v>172.51</v>
      </c>
      <c r="E35" s="232">
        <v>2019</v>
      </c>
      <c r="F35" s="166">
        <v>175.84</v>
      </c>
      <c r="G35" s="166">
        <v>761.97333333333336</v>
      </c>
      <c r="H35" s="352">
        <v>4.3959999999999999</v>
      </c>
    </row>
    <row r="36" spans="2:9">
      <c r="B36" s="334">
        <v>43466</v>
      </c>
      <c r="C36" s="26"/>
      <c r="D36" s="86">
        <v>175.84</v>
      </c>
      <c r="E36" s="153">
        <v>2020</v>
      </c>
      <c r="F36" s="26">
        <v>179.33</v>
      </c>
      <c r="G36" s="86">
        <v>777.09666666666669</v>
      </c>
      <c r="H36" s="353">
        <v>4.48325</v>
      </c>
    </row>
    <row r="37" spans="2:9">
      <c r="B37" s="332">
        <v>43831</v>
      </c>
      <c r="C37" s="164"/>
      <c r="D37" s="166">
        <v>179.33</v>
      </c>
      <c r="E37" s="232">
        <v>2021</v>
      </c>
      <c r="F37" s="166">
        <v>181.08</v>
      </c>
      <c r="G37" s="166">
        <v>784.68</v>
      </c>
      <c r="H37" s="352">
        <v>4.5270000000000001</v>
      </c>
    </row>
    <row r="38" spans="2:9">
      <c r="B38" s="334">
        <v>44197</v>
      </c>
      <c r="C38" s="26"/>
      <c r="D38" s="86">
        <v>181.08</v>
      </c>
      <c r="E38" s="153">
        <v>2022</v>
      </c>
      <c r="F38" s="86">
        <v>182.83</v>
      </c>
      <c r="G38" s="86">
        <v>792.26333333333332</v>
      </c>
      <c r="H38" s="353">
        <v>4.5707500000000003</v>
      </c>
    </row>
    <row r="39" spans="2:9">
      <c r="B39" s="332">
        <v>44562</v>
      </c>
      <c r="C39" s="164"/>
      <c r="D39" s="352">
        <v>182.83</v>
      </c>
      <c r="E39" s="323">
        <v>2023</v>
      </c>
      <c r="F39" s="166">
        <v>192.73</v>
      </c>
      <c r="G39" s="166">
        <v>835.1633333333333</v>
      </c>
      <c r="H39" s="352">
        <v>4.8182499999999999</v>
      </c>
    </row>
    <row r="40" spans="2:9">
      <c r="B40" s="334">
        <v>44927</v>
      </c>
      <c r="C40" s="26"/>
      <c r="D40" s="353">
        <v>192.73</v>
      </c>
      <c r="E40" s="316">
        <v>2024</v>
      </c>
      <c r="F40" s="86">
        <v>213.54</v>
      </c>
      <c r="G40" s="86">
        <v>925.34</v>
      </c>
      <c r="H40" s="353">
        <v>5.3384999999999998</v>
      </c>
    </row>
    <row r="41" spans="2:9">
      <c r="B41" s="332">
        <v>45292</v>
      </c>
      <c r="C41" s="975"/>
      <c r="D41" s="352">
        <v>213.54</v>
      </c>
      <c r="E41" s="818">
        <v>2025</v>
      </c>
      <c r="F41" s="817">
        <v>221.78</v>
      </c>
      <c r="G41" s="817">
        <v>961.04666666666662</v>
      </c>
      <c r="H41" s="352">
        <v>5.5445000000000002</v>
      </c>
    </row>
    <row r="42" spans="2:9">
      <c r="B42" s="1205">
        <v>45658</v>
      </c>
      <c r="C42" s="980"/>
      <c r="D42" s="983">
        <v>221.78</v>
      </c>
      <c r="E42" s="982"/>
      <c r="F42" s="981"/>
      <c r="G42" s="981"/>
      <c r="H42" s="983"/>
    </row>
    <row r="43" spans="2:9">
      <c r="B43" s="283"/>
      <c r="C43" s="26"/>
      <c r="D43" s="86"/>
      <c r="E43" s="316"/>
      <c r="F43" s="26"/>
      <c r="G43" s="390"/>
      <c r="H43" s="86"/>
    </row>
    <row r="44" spans="2:9" ht="25.5" customHeight="1">
      <c r="B44" s="493" t="s">
        <v>99</v>
      </c>
      <c r="C44" s="1275" t="s">
        <v>187</v>
      </c>
      <c r="D44" s="1275"/>
      <c r="E44" s="1275"/>
      <c r="F44" s="1275"/>
      <c r="G44" s="1275"/>
      <c r="H44" s="1275"/>
    </row>
    <row r="45" spans="2:9">
      <c r="B45" s="87" t="s">
        <v>127</v>
      </c>
      <c r="C45" s="493" t="s">
        <v>188</v>
      </c>
      <c r="D45" s="493" t="s">
        <v>188</v>
      </c>
      <c r="E45" s="493"/>
      <c r="F45" s="493"/>
      <c r="G45" s="493"/>
      <c r="H45" s="87"/>
      <c r="I45" s="87"/>
    </row>
    <row r="46" spans="2:9">
      <c r="B46" s="1163" t="s">
        <v>129</v>
      </c>
      <c r="C46" s="1159" t="s">
        <v>189</v>
      </c>
      <c r="D46" s="1159"/>
      <c r="E46" s="1159"/>
      <c r="F46" s="1159"/>
      <c r="G46" s="1159"/>
      <c r="H46" s="1163"/>
      <c r="I46" s="1163"/>
    </row>
    <row r="47" spans="2:9">
      <c r="B47" s="1163"/>
      <c r="C47" s="1159" t="s">
        <v>190</v>
      </c>
      <c r="D47" s="1159"/>
      <c r="E47" s="1159"/>
      <c r="F47" s="1159"/>
      <c r="G47" s="1159"/>
      <c r="H47" s="1163"/>
      <c r="I47" s="1163"/>
    </row>
    <row r="48" spans="2:9">
      <c r="B48" s="1163"/>
      <c r="C48" s="1159"/>
      <c r="D48" s="1159"/>
      <c r="E48" s="1159"/>
      <c r="F48" s="1159"/>
      <c r="G48" s="1159"/>
      <c r="H48" s="1163"/>
      <c r="I48" s="1163"/>
    </row>
    <row r="49" spans="2:9">
      <c r="B49" s="1159"/>
      <c r="C49" s="1159"/>
      <c r="D49" s="1159"/>
      <c r="E49" s="1159"/>
      <c r="F49" s="1159"/>
      <c r="G49" s="1159"/>
      <c r="H49" s="1163"/>
      <c r="I49" s="1163"/>
    </row>
    <row r="50" spans="2:9">
      <c r="B50" s="1159"/>
      <c r="C50" s="1159"/>
      <c r="D50" s="496"/>
    </row>
    <row r="51" spans="2:9">
      <c r="B51" s="1159"/>
      <c r="C51" s="1159"/>
    </row>
    <row r="52" spans="2:9">
      <c r="C52" s="1159"/>
    </row>
    <row r="53" spans="2:9">
      <c r="C53" s="1159"/>
    </row>
  </sheetData>
  <mergeCells count="3">
    <mergeCell ref="B1:B2"/>
    <mergeCell ref="C44:H44"/>
    <mergeCell ref="B3:E3"/>
  </mergeCells>
  <phoneticPr fontId="3" type="noConversion"/>
  <hyperlinks>
    <hyperlink ref="B1" location="Inhalt!A29" display="Malta" xr:uid="{00000000-0004-0000-1900-000000000000}"/>
    <hyperlink ref="B1:B2" location="Inhalt!A27" display="Malta" xr:uid="{00000000-0004-0000-1900-000001000000}"/>
    <hyperlink ref="C47" r:id="rId1" xr:uid="{00000000-0004-0000-1900-000003000000}"/>
    <hyperlink ref="C46" r:id="rId2" xr:uid="{2B96CA2A-D2AC-44CC-AB69-0DBEE7F683C6}"/>
  </hyperlinks>
  <pageMargins left="0.78740157480314965" right="0.78740157480314965" top="0.98425196850393704" bottom="0.98425196850393704" header="0.51181102362204722" footer="0.51181102362204722"/>
  <pageSetup paperSize="9" scale="93" orientation="portrait" horizontalDpi="1200" verticalDpi="1200" r:id="rId3"/>
  <headerFooter alignWithMargins="0">
    <oddHeader>&amp;C&amp;"Arial,Fett"&amp;20&amp;K01+027WSI-Mindestlohndatenbank</oddHeader>
    <oddFooter xml:space="preserve">&amp;L&amp;G&amp;RStand: Januar 2025
</oddFooter>
  </headerFooter>
  <drawing r:id="rId4"/>
  <legacyDrawingHF r:id="rId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pageSetUpPr fitToPage="1"/>
  </sheetPr>
  <dimension ref="A1:R71"/>
  <sheetViews>
    <sheetView zoomScaleNormal="100" workbookViewId="0">
      <selection activeCell="A2" sqref="A2"/>
    </sheetView>
  </sheetViews>
  <sheetFormatPr baseColWidth="10" defaultColWidth="9.28515625" defaultRowHeight="12.75"/>
  <cols>
    <col min="2" max="7" width="11.28515625" customWidth="1"/>
    <col min="8" max="8" width="13" customWidth="1"/>
    <col min="9" max="9" width="5.28515625" customWidth="1"/>
    <col min="10" max="10" width="51.28515625" customWidth="1"/>
    <col min="11" max="11" width="4.5703125" customWidth="1"/>
    <col min="12" max="12" width="6.5703125" customWidth="1"/>
    <col min="13" max="13" width="10.28515625" customWidth="1"/>
    <col min="14" max="14" width="10.5703125" customWidth="1"/>
    <col min="15" max="18" width="11.28515625" customWidth="1"/>
  </cols>
  <sheetData>
    <row r="1" spans="2:13" ht="56.25" customHeight="1">
      <c r="B1" s="1257" t="s">
        <v>36</v>
      </c>
      <c r="C1" s="1257"/>
      <c r="D1" s="298"/>
    </row>
    <row r="2" spans="2:13" ht="15.75" customHeight="1">
      <c r="B2" s="1257"/>
      <c r="C2" s="1257"/>
      <c r="D2" s="298"/>
    </row>
    <row r="3" spans="2:13" ht="15.75">
      <c r="B3" s="1279" t="s">
        <v>191</v>
      </c>
      <c r="C3" s="1279"/>
      <c r="D3" s="299"/>
    </row>
    <row r="4" spans="2:13" ht="15.75">
      <c r="B4" s="299"/>
      <c r="C4" s="299"/>
      <c r="D4" s="299"/>
    </row>
    <row r="5" spans="2:13" s="9" customFormat="1" ht="25.5">
      <c r="B5" s="325" t="s">
        <v>121</v>
      </c>
      <c r="C5" s="181" t="s">
        <v>122</v>
      </c>
      <c r="D5" s="188" t="s">
        <v>124</v>
      </c>
      <c r="E5" s="325" t="s">
        <v>140</v>
      </c>
      <c r="F5" s="181" t="s">
        <v>122</v>
      </c>
      <c r="G5" s="188" t="s">
        <v>124</v>
      </c>
    </row>
    <row r="6" spans="2:13" s="9" customFormat="1">
      <c r="B6" s="327">
        <v>32874</v>
      </c>
      <c r="C6" s="359">
        <v>909.65</v>
      </c>
      <c r="D6" s="112">
        <v>5.5297872340425531</v>
      </c>
      <c r="E6" s="391">
        <v>1990</v>
      </c>
      <c r="F6" s="359">
        <v>909.65</v>
      </c>
      <c r="G6" s="448">
        <v>5.5297872340425531</v>
      </c>
    </row>
    <row r="7" spans="2:13" s="9" customFormat="1">
      <c r="B7" s="332">
        <v>33055</v>
      </c>
      <c r="C7" s="321">
        <v>926.17</v>
      </c>
      <c r="D7" s="321">
        <v>5.6302127659574461</v>
      </c>
      <c r="E7" s="360">
        <v>1991</v>
      </c>
      <c r="F7" s="321">
        <v>937.96</v>
      </c>
      <c r="G7" s="451">
        <v>5.7018844984802435</v>
      </c>
    </row>
    <row r="8" spans="2:13" s="9" customFormat="1">
      <c r="B8" s="334">
        <v>33239</v>
      </c>
      <c r="C8" s="112">
        <v>937.96</v>
      </c>
      <c r="D8" s="112">
        <v>5.7018844984802435</v>
      </c>
      <c r="E8" s="361">
        <v>1992</v>
      </c>
      <c r="F8" s="112">
        <v>968</v>
      </c>
      <c r="G8" s="448">
        <v>5.8844984802431615</v>
      </c>
    </row>
    <row r="9" spans="2:13" s="9" customFormat="1">
      <c r="B9" s="332">
        <v>33420</v>
      </c>
      <c r="C9" s="321">
        <v>953.89</v>
      </c>
      <c r="D9" s="321">
        <v>5.7987234042553188</v>
      </c>
      <c r="E9" s="360">
        <v>1993</v>
      </c>
      <c r="F9" s="321">
        <v>981.62</v>
      </c>
      <c r="G9" s="451">
        <v>5.9672948328267479</v>
      </c>
    </row>
    <row r="10" spans="2:13" s="9" customFormat="1">
      <c r="B10" s="334">
        <v>33604</v>
      </c>
      <c r="C10" s="112">
        <v>968</v>
      </c>
      <c r="D10" s="112">
        <v>5.8844984802431615</v>
      </c>
      <c r="E10" s="361">
        <v>1994</v>
      </c>
      <c r="F10" s="112">
        <v>981.62</v>
      </c>
      <c r="G10" s="448">
        <v>5.9672948328267479</v>
      </c>
    </row>
    <row r="11" spans="2:13" s="9" customFormat="1">
      <c r="B11" s="332">
        <v>33786</v>
      </c>
      <c r="C11" s="321">
        <v>981.62</v>
      </c>
      <c r="D11" s="321">
        <v>5.9672948328267479</v>
      </c>
      <c r="E11" s="360">
        <v>1995</v>
      </c>
      <c r="F11" s="321">
        <v>981.62</v>
      </c>
      <c r="G11" s="451">
        <v>5.9672948328267479</v>
      </c>
    </row>
    <row r="12" spans="2:13" s="9" customFormat="1">
      <c r="B12" s="334">
        <v>35065</v>
      </c>
      <c r="C12" s="112">
        <v>991.06</v>
      </c>
      <c r="D12" s="112">
        <v>6.0246808510638292</v>
      </c>
      <c r="E12" s="361">
        <v>1996</v>
      </c>
      <c r="F12" s="112">
        <v>991.06</v>
      </c>
      <c r="G12" s="448">
        <v>6.0246808510638292</v>
      </c>
    </row>
    <row r="13" spans="2:13" s="9" customFormat="1">
      <c r="B13" s="332">
        <v>35247</v>
      </c>
      <c r="C13" s="321">
        <v>999.9</v>
      </c>
      <c r="D13" s="321">
        <v>6.0784194528875375</v>
      </c>
      <c r="E13" s="360">
        <v>1997</v>
      </c>
      <c r="F13" s="321">
        <v>1007.57</v>
      </c>
      <c r="G13" s="451">
        <v>6.1250455927051677</v>
      </c>
    </row>
    <row r="14" spans="2:13" s="9" customFormat="1">
      <c r="B14" s="334">
        <v>35431</v>
      </c>
      <c r="C14" s="112">
        <v>1007.57</v>
      </c>
      <c r="D14" s="112">
        <v>6.1250455927051677</v>
      </c>
      <c r="E14" s="361">
        <v>1998</v>
      </c>
      <c r="F14" s="112">
        <v>1032.94</v>
      </c>
      <c r="G14" s="448">
        <v>6.2792705167173253</v>
      </c>
    </row>
    <row r="15" spans="2:13" s="9" customFormat="1">
      <c r="B15" s="332">
        <v>35612</v>
      </c>
      <c r="C15" s="321">
        <v>1018.19</v>
      </c>
      <c r="D15" s="321">
        <v>6.1896048632218852</v>
      </c>
      <c r="E15" s="360">
        <v>1999</v>
      </c>
      <c r="F15" s="321">
        <v>1064.21</v>
      </c>
      <c r="G15" s="451">
        <v>6.4693617021276602</v>
      </c>
      <c r="I15" s="50"/>
      <c r="K15" s="51"/>
      <c r="L15" s="35"/>
      <c r="M15" s="35"/>
    </row>
    <row r="16" spans="2:13" s="9" customFormat="1">
      <c r="B16" s="334">
        <v>35796</v>
      </c>
      <c r="C16" s="112">
        <v>1032.94</v>
      </c>
      <c r="D16" s="112">
        <v>6.2792705167173253</v>
      </c>
      <c r="E16" s="361">
        <v>2000</v>
      </c>
      <c r="F16" s="112">
        <v>1091.93</v>
      </c>
      <c r="G16" s="448">
        <v>6.637872340425532</v>
      </c>
      <c r="I16" s="50"/>
      <c r="K16" s="51"/>
      <c r="L16" s="35"/>
      <c r="M16" s="35"/>
    </row>
    <row r="17" spans="2:13" s="9" customFormat="1">
      <c r="B17" s="332">
        <v>35977</v>
      </c>
      <c r="C17" s="321">
        <v>1047.0999999999999</v>
      </c>
      <c r="D17" s="321">
        <v>6.3653495440729477</v>
      </c>
      <c r="E17" s="360">
        <v>2001</v>
      </c>
      <c r="F17" s="321">
        <v>1154.46</v>
      </c>
      <c r="G17" s="451">
        <v>7.0179939209726445</v>
      </c>
      <c r="I17" s="50"/>
      <c r="K17" s="51"/>
      <c r="L17" s="35"/>
      <c r="M17" s="35"/>
    </row>
    <row r="18" spans="2:13" s="9" customFormat="1">
      <c r="B18" s="334">
        <v>36161</v>
      </c>
      <c r="C18" s="112">
        <v>1064.21</v>
      </c>
      <c r="D18" s="112">
        <v>6.4693617021276602</v>
      </c>
      <c r="E18" s="361">
        <v>2002</v>
      </c>
      <c r="F18" s="112">
        <v>1206.5999999999999</v>
      </c>
      <c r="G18" s="448">
        <v>7.3349544072948323</v>
      </c>
      <c r="I18" s="50"/>
      <c r="K18" s="51"/>
      <c r="L18" s="35"/>
      <c r="M18" s="35"/>
    </row>
    <row r="19" spans="2:13" s="9" customFormat="1">
      <c r="B19" s="332">
        <v>36342</v>
      </c>
      <c r="C19" s="321">
        <v>1078.3599999999999</v>
      </c>
      <c r="D19" s="321">
        <v>6.5553799392097254</v>
      </c>
      <c r="E19" s="360">
        <v>2003</v>
      </c>
      <c r="F19" s="321">
        <v>1249.2</v>
      </c>
      <c r="G19" s="451">
        <v>7.5939209726443773</v>
      </c>
      <c r="I19" s="50"/>
      <c r="K19" s="51"/>
      <c r="L19" s="35"/>
      <c r="M19" s="35"/>
    </row>
    <row r="20" spans="2:13">
      <c r="B20" s="334">
        <v>36526</v>
      </c>
      <c r="C20" s="112">
        <v>1091.93</v>
      </c>
      <c r="D20" s="112">
        <v>6.637872340425532</v>
      </c>
      <c r="E20" s="361">
        <v>2004</v>
      </c>
      <c r="F20" s="112">
        <v>1264.8</v>
      </c>
      <c r="G20" s="448">
        <v>7.6887537993920967</v>
      </c>
      <c r="I20" s="50"/>
      <c r="K20" s="51"/>
      <c r="L20" s="35"/>
      <c r="M20" s="35"/>
    </row>
    <row r="21" spans="2:13">
      <c r="B21" s="332">
        <v>36708</v>
      </c>
      <c r="C21" s="321">
        <v>1110.81</v>
      </c>
      <c r="D21" s="321">
        <v>6.7526443768996955</v>
      </c>
      <c r="E21" s="360">
        <v>2005</v>
      </c>
      <c r="F21" s="321">
        <v>1264.8</v>
      </c>
      <c r="G21" s="451">
        <v>7.6887537993920967</v>
      </c>
      <c r="I21" s="50"/>
      <c r="K21" s="51"/>
      <c r="L21" s="35"/>
      <c r="M21" s="35"/>
    </row>
    <row r="22" spans="2:13">
      <c r="B22" s="334">
        <v>36892</v>
      </c>
      <c r="C22" s="112">
        <v>1154.46</v>
      </c>
      <c r="D22" s="112">
        <v>7.0179939209726445</v>
      </c>
      <c r="E22" s="361">
        <v>2006</v>
      </c>
      <c r="F22" s="112">
        <v>1272.5999999999999</v>
      </c>
      <c r="G22" s="448">
        <v>7.7361702127659573</v>
      </c>
      <c r="I22" s="50"/>
      <c r="K22" s="51"/>
      <c r="L22" s="35"/>
      <c r="M22" s="35"/>
    </row>
    <row r="23" spans="2:13">
      <c r="B23" s="332">
        <v>37073</v>
      </c>
      <c r="C23" s="321">
        <v>1180.42</v>
      </c>
      <c r="D23" s="321">
        <v>7.1758054711246206</v>
      </c>
      <c r="E23" s="360">
        <v>2007</v>
      </c>
      <c r="F23" s="321">
        <v>1300.8</v>
      </c>
      <c r="G23" s="451">
        <v>7.907598784194529</v>
      </c>
      <c r="I23" s="50"/>
      <c r="K23" s="51"/>
      <c r="L23" s="35"/>
      <c r="M23" s="35"/>
    </row>
    <row r="24" spans="2:13">
      <c r="B24" s="334">
        <v>37257</v>
      </c>
      <c r="C24" s="112">
        <v>1206.5999999999999</v>
      </c>
      <c r="D24" s="112">
        <v>7.3349544072948323</v>
      </c>
      <c r="E24" s="361">
        <v>2008</v>
      </c>
      <c r="F24" s="112">
        <v>1335</v>
      </c>
      <c r="G24" s="448">
        <v>8.1155015197568385</v>
      </c>
      <c r="I24" s="50"/>
      <c r="K24" s="51"/>
      <c r="L24" s="35"/>
      <c r="M24" s="35"/>
    </row>
    <row r="25" spans="2:13">
      <c r="B25" s="332">
        <v>37438</v>
      </c>
      <c r="C25" s="321">
        <v>1231.8</v>
      </c>
      <c r="D25" s="321">
        <v>7.4881458966565351</v>
      </c>
      <c r="E25" s="360">
        <v>2009</v>
      </c>
      <c r="F25" s="321">
        <v>1381.2</v>
      </c>
      <c r="G25" s="451">
        <v>8.3963525835866264</v>
      </c>
      <c r="I25" s="50"/>
      <c r="K25" s="51"/>
      <c r="L25" s="35"/>
      <c r="M25" s="35"/>
    </row>
    <row r="26" spans="2:13">
      <c r="B26" s="334">
        <v>37622</v>
      </c>
      <c r="C26" s="112">
        <v>1249.2</v>
      </c>
      <c r="D26" s="112">
        <v>7.5939209726443773</v>
      </c>
      <c r="E26" s="361">
        <v>2010</v>
      </c>
      <c r="F26" s="112">
        <v>1407.6</v>
      </c>
      <c r="G26" s="448">
        <v>8.5568389057750753</v>
      </c>
      <c r="I26" s="50"/>
      <c r="K26" s="51"/>
      <c r="L26" s="35"/>
      <c r="M26" s="35"/>
    </row>
    <row r="27" spans="2:13">
      <c r="B27" s="332">
        <v>37803</v>
      </c>
      <c r="C27" s="321">
        <v>1264.8</v>
      </c>
      <c r="D27" s="321">
        <v>7.6887537993920967</v>
      </c>
      <c r="E27" s="360">
        <v>2011</v>
      </c>
      <c r="F27" s="321">
        <v>1424.4</v>
      </c>
      <c r="G27" s="451">
        <v>8.6589665653495445</v>
      </c>
    </row>
    <row r="28" spans="2:13">
      <c r="B28" s="334">
        <v>38718</v>
      </c>
      <c r="C28" s="112">
        <v>1272.5999999999999</v>
      </c>
      <c r="D28" s="112">
        <v>7.7361702127659573</v>
      </c>
      <c r="E28" s="361">
        <v>2012</v>
      </c>
      <c r="F28" s="112">
        <v>1446.6</v>
      </c>
      <c r="G28" s="448">
        <v>8.7939209726443757</v>
      </c>
    </row>
    <row r="29" spans="2:13">
      <c r="B29" s="332">
        <v>38899</v>
      </c>
      <c r="C29" s="321">
        <v>1284.5999999999999</v>
      </c>
      <c r="D29" s="321">
        <v>7.8091185410334338</v>
      </c>
      <c r="E29" s="360">
        <v>2013</v>
      </c>
      <c r="F29" s="321">
        <v>1469.4</v>
      </c>
      <c r="G29" s="451">
        <v>8.9325227963525844</v>
      </c>
    </row>
    <row r="30" spans="2:13">
      <c r="B30" s="334">
        <v>39083</v>
      </c>
      <c r="C30" s="112">
        <v>1300.8</v>
      </c>
      <c r="D30" s="112">
        <v>7.907598784194529</v>
      </c>
      <c r="E30" s="153">
        <v>2014</v>
      </c>
      <c r="F30" s="112">
        <v>1486</v>
      </c>
      <c r="G30" s="448">
        <v>9.0334346504559271</v>
      </c>
    </row>
    <row r="31" spans="2:13">
      <c r="B31" s="332">
        <v>39264</v>
      </c>
      <c r="C31" s="321">
        <v>1317</v>
      </c>
      <c r="D31" s="321">
        <v>8.0060790273556233</v>
      </c>
      <c r="E31" s="232">
        <v>2015</v>
      </c>
      <c r="F31" s="321">
        <v>1502</v>
      </c>
      <c r="G31" s="506">
        <v>9.1199999999999992</v>
      </c>
    </row>
    <row r="32" spans="2:13">
      <c r="B32" s="334">
        <v>39448</v>
      </c>
      <c r="C32" s="112">
        <v>1335</v>
      </c>
      <c r="D32" s="112">
        <v>8.1155015197568385</v>
      </c>
      <c r="E32" s="153">
        <v>2016</v>
      </c>
      <c r="F32" s="112">
        <v>1524.6</v>
      </c>
      <c r="G32" s="353">
        <v>9.26</v>
      </c>
    </row>
    <row r="33" spans="2:8">
      <c r="B33" s="332">
        <v>39630</v>
      </c>
      <c r="C33" s="321">
        <v>1356.6</v>
      </c>
      <c r="D33" s="321">
        <v>8.2468085106382976</v>
      </c>
      <c r="E33" s="232">
        <v>2017</v>
      </c>
      <c r="F33" s="321">
        <v>1551.6</v>
      </c>
      <c r="G33" s="352">
        <v>9.43</v>
      </c>
    </row>
    <row r="34" spans="2:8">
      <c r="B34" s="334">
        <v>39814</v>
      </c>
      <c r="C34" s="112">
        <v>1381.2</v>
      </c>
      <c r="D34" s="112">
        <v>8.3963525835866264</v>
      </c>
      <c r="E34" s="153">
        <v>2018</v>
      </c>
      <c r="F34" s="112">
        <v>1578</v>
      </c>
      <c r="G34" s="353">
        <v>9.59</v>
      </c>
    </row>
    <row r="35" spans="2:8">
      <c r="B35" s="332">
        <v>39995</v>
      </c>
      <c r="C35" s="321">
        <v>1398.6</v>
      </c>
      <c r="D35" s="321">
        <v>8.5021276595744677</v>
      </c>
      <c r="E35" s="232">
        <v>2019</v>
      </c>
      <c r="F35" s="321">
        <v>1615.8</v>
      </c>
      <c r="G35" s="352">
        <v>9.82</v>
      </c>
    </row>
    <row r="36" spans="2:8" ht="12.75" customHeight="1">
      <c r="B36" s="334">
        <v>40179</v>
      </c>
      <c r="C36" s="112">
        <v>1407.6</v>
      </c>
      <c r="D36" s="112">
        <v>8.5568389057750753</v>
      </c>
      <c r="E36" s="153">
        <v>2020</v>
      </c>
      <c r="F36" s="112">
        <v>1653.6</v>
      </c>
      <c r="G36" s="353">
        <v>10.050000000000001</v>
      </c>
    </row>
    <row r="37" spans="2:8">
      <c r="B37" s="332">
        <v>40360</v>
      </c>
      <c r="C37" s="321">
        <v>1416</v>
      </c>
      <c r="D37" s="321">
        <v>8.6079027355623108</v>
      </c>
      <c r="E37" s="232">
        <v>2021</v>
      </c>
      <c r="F37" s="321">
        <v>1684.8</v>
      </c>
      <c r="G37" s="352">
        <v>10.24</v>
      </c>
    </row>
    <row r="38" spans="2:8">
      <c r="B38" s="334">
        <v>40544</v>
      </c>
      <c r="C38" s="112">
        <v>1424.4</v>
      </c>
      <c r="D38" s="112">
        <v>8.6589665653495445</v>
      </c>
      <c r="E38" s="153">
        <v>2022</v>
      </c>
      <c r="F38" s="112">
        <v>1725</v>
      </c>
      <c r="G38" s="353">
        <v>10.48</v>
      </c>
    </row>
    <row r="39" spans="2:8">
      <c r="B39" s="332">
        <v>40725</v>
      </c>
      <c r="C39" s="321">
        <v>1435.2</v>
      </c>
      <c r="D39" s="321">
        <v>8.724620060790274</v>
      </c>
      <c r="E39" s="232">
        <v>2023</v>
      </c>
      <c r="F39" s="321">
        <v>1934.4</v>
      </c>
      <c r="G39" s="352">
        <v>11.75</v>
      </c>
    </row>
    <row r="40" spans="2:8">
      <c r="B40" s="334">
        <v>40909</v>
      </c>
      <c r="C40" s="112">
        <v>1446.6</v>
      </c>
      <c r="D40" s="112">
        <v>8.7939209726443757</v>
      </c>
      <c r="E40" s="153">
        <v>2024</v>
      </c>
      <c r="F40" s="112">
        <v>2182.915</v>
      </c>
      <c r="G40" s="353">
        <v>13.27</v>
      </c>
    </row>
    <row r="41" spans="2:8">
      <c r="B41" s="332">
        <v>41091</v>
      </c>
      <c r="C41" s="321">
        <v>1456.2</v>
      </c>
      <c r="D41" s="321">
        <v>8.852279635258359</v>
      </c>
      <c r="E41" s="232">
        <v>2025</v>
      </c>
      <c r="F41" s="321">
        <v>2312.87</v>
      </c>
      <c r="G41" s="352">
        <v>14.06</v>
      </c>
    </row>
    <row r="42" spans="2:8">
      <c r="B42" s="334">
        <v>41275</v>
      </c>
      <c r="C42" s="112">
        <v>1469.4</v>
      </c>
      <c r="D42" s="112">
        <v>8.9325227963525844</v>
      </c>
      <c r="E42" s="153"/>
      <c r="F42" s="112"/>
      <c r="G42" s="353"/>
    </row>
    <row r="43" spans="2:8">
      <c r="B43" s="332">
        <v>41456</v>
      </c>
      <c r="C43" s="321">
        <v>1477.8</v>
      </c>
      <c r="D43" s="321">
        <v>8.9835866261398181</v>
      </c>
      <c r="E43" s="577"/>
      <c r="F43" s="321"/>
      <c r="G43" s="352"/>
    </row>
    <row r="44" spans="2:8">
      <c r="B44" s="334">
        <v>41640</v>
      </c>
      <c r="C44" s="112">
        <v>1486</v>
      </c>
      <c r="D44" s="112">
        <v>9.0334346504559271</v>
      </c>
      <c r="E44" s="447"/>
      <c r="F44" s="112"/>
      <c r="G44" s="366"/>
      <c r="H44" s="87"/>
    </row>
    <row r="45" spans="2:8">
      <c r="B45" s="332">
        <v>41821</v>
      </c>
      <c r="C45" s="321">
        <v>1495</v>
      </c>
      <c r="D45" s="321">
        <v>9.0881458966565347</v>
      </c>
      <c r="E45" s="577"/>
      <c r="F45" s="321"/>
      <c r="G45" s="364"/>
    </row>
    <row r="46" spans="2:8">
      <c r="B46" s="334">
        <v>42005</v>
      </c>
      <c r="C46" s="112">
        <v>1502</v>
      </c>
      <c r="D46" s="112">
        <v>9.1199999999999992</v>
      </c>
      <c r="E46" s="447"/>
      <c r="F46" s="112"/>
      <c r="G46" s="366"/>
    </row>
    <row r="47" spans="2:8">
      <c r="B47" s="332">
        <v>42186</v>
      </c>
      <c r="C47" s="321">
        <v>1507.8</v>
      </c>
      <c r="D47" s="321">
        <v>9.1659574468085108</v>
      </c>
      <c r="E47" s="577"/>
      <c r="F47" s="321"/>
      <c r="G47" s="364"/>
    </row>
    <row r="48" spans="2:8">
      <c r="B48" s="334">
        <v>42370</v>
      </c>
      <c r="C48" s="112">
        <v>1524.6</v>
      </c>
      <c r="D48" s="112">
        <v>9.26</v>
      </c>
      <c r="E48" s="447"/>
      <c r="F48" s="112"/>
      <c r="G48" s="366"/>
    </row>
    <row r="49" spans="2:7">
      <c r="B49" s="332">
        <v>42552</v>
      </c>
      <c r="C49" s="321">
        <v>1537.2</v>
      </c>
      <c r="D49" s="321">
        <v>9.3446808510638295</v>
      </c>
      <c r="E49" s="577"/>
      <c r="F49" s="321"/>
      <c r="G49" s="364"/>
    </row>
    <row r="50" spans="2:7">
      <c r="B50" s="334">
        <v>42736</v>
      </c>
      <c r="C50" s="112">
        <v>1551.6</v>
      </c>
      <c r="D50" s="112">
        <v>9.43</v>
      </c>
      <c r="E50" s="447"/>
      <c r="F50" s="112"/>
      <c r="G50" s="366"/>
    </row>
    <row r="51" spans="2:7">
      <c r="B51" s="332">
        <v>42917</v>
      </c>
      <c r="C51" s="321">
        <v>1565.4</v>
      </c>
      <c r="D51" s="321">
        <v>9.5161094224924021</v>
      </c>
      <c r="E51" s="577"/>
      <c r="F51" s="321"/>
      <c r="G51" s="364"/>
    </row>
    <row r="52" spans="2:7">
      <c r="B52" s="334">
        <v>43101</v>
      </c>
      <c r="C52" s="112">
        <v>1578</v>
      </c>
      <c r="D52" s="112">
        <v>9.59</v>
      </c>
      <c r="E52" s="447"/>
      <c r="F52" s="112"/>
      <c r="G52" s="366"/>
    </row>
    <row r="53" spans="2:7">
      <c r="B53" s="332">
        <v>43282</v>
      </c>
      <c r="C53" s="321">
        <v>1594.2</v>
      </c>
      <c r="D53" s="321">
        <v>9.69</v>
      </c>
      <c r="E53" s="577"/>
      <c r="F53" s="321"/>
      <c r="G53" s="364"/>
    </row>
    <row r="54" spans="2:7">
      <c r="B54" s="334">
        <v>43466</v>
      </c>
      <c r="C54" s="112">
        <v>1615.8</v>
      </c>
      <c r="D54" s="112">
        <v>9.82</v>
      </c>
      <c r="E54" s="447"/>
      <c r="F54" s="112"/>
      <c r="G54" s="366"/>
    </row>
    <row r="55" spans="2:7">
      <c r="B55" s="332">
        <v>43647</v>
      </c>
      <c r="C55" s="321">
        <v>1635.6</v>
      </c>
      <c r="D55" s="321">
        <v>9.94</v>
      </c>
      <c r="E55" s="577"/>
      <c r="F55" s="321"/>
      <c r="G55" s="364"/>
    </row>
    <row r="56" spans="2:7">
      <c r="B56" s="334">
        <v>43831</v>
      </c>
      <c r="C56" s="112">
        <v>1653.6</v>
      </c>
      <c r="D56" s="112">
        <v>10.050000000000001</v>
      </c>
      <c r="E56" s="447"/>
      <c r="F56" s="112"/>
      <c r="G56" s="366"/>
    </row>
    <row r="57" spans="2:7">
      <c r="B57" s="332">
        <v>44013</v>
      </c>
      <c r="C57" s="321">
        <v>1680</v>
      </c>
      <c r="D57" s="321">
        <v>10.210000000000001</v>
      </c>
      <c r="E57" s="577"/>
      <c r="F57" s="321"/>
      <c r="G57" s="364"/>
    </row>
    <row r="58" spans="2:7">
      <c r="B58" s="334">
        <v>44197</v>
      </c>
      <c r="C58" s="112">
        <v>1684.8</v>
      </c>
      <c r="D58" s="112">
        <v>10.24</v>
      </c>
      <c r="E58" s="447"/>
      <c r="F58" s="112"/>
      <c r="G58" s="366"/>
    </row>
    <row r="59" spans="2:7">
      <c r="B59" s="332">
        <v>44378</v>
      </c>
      <c r="C59" s="321">
        <v>1701</v>
      </c>
      <c r="D59" s="321">
        <v>10.34</v>
      </c>
      <c r="E59" s="577"/>
      <c r="F59" s="321"/>
      <c r="G59" s="364"/>
    </row>
    <row r="60" spans="2:7">
      <c r="B60" s="334">
        <v>44562</v>
      </c>
      <c r="C60" s="112">
        <v>1725</v>
      </c>
      <c r="D60" s="112">
        <v>10.48</v>
      </c>
      <c r="E60" s="447"/>
      <c r="F60" s="112"/>
      <c r="G60" s="366"/>
    </row>
    <row r="61" spans="2:7">
      <c r="B61" s="332">
        <v>44743</v>
      </c>
      <c r="C61" s="321">
        <v>1756.2</v>
      </c>
      <c r="D61" s="321">
        <v>10.67</v>
      </c>
      <c r="E61" s="577"/>
      <c r="F61" s="321"/>
      <c r="G61" s="364"/>
    </row>
    <row r="62" spans="2:7">
      <c r="B62" s="334">
        <v>44927</v>
      </c>
      <c r="C62" s="112">
        <v>1934.4</v>
      </c>
      <c r="D62" s="322">
        <v>11.75</v>
      </c>
      <c r="E62" s="283"/>
      <c r="F62" s="283"/>
      <c r="G62" s="657"/>
    </row>
    <row r="63" spans="2:7">
      <c r="B63" s="332">
        <v>45108</v>
      </c>
      <c r="C63" s="321">
        <v>1995</v>
      </c>
      <c r="D63" s="187">
        <v>12.12</v>
      </c>
      <c r="E63" s="321"/>
      <c r="F63" s="321"/>
      <c r="G63" s="364"/>
    </row>
    <row r="64" spans="2:7">
      <c r="B64" s="334">
        <v>45292</v>
      </c>
      <c r="C64" s="821">
        <v>2182.915</v>
      </c>
      <c r="D64" s="322">
        <v>13.27</v>
      </c>
      <c r="E64" s="822"/>
      <c r="F64" s="821"/>
      <c r="G64" s="366"/>
    </row>
    <row r="65" spans="1:18">
      <c r="B65" s="690">
        <v>45658</v>
      </c>
      <c r="C65" s="388">
        <v>2312.87</v>
      </c>
      <c r="D65" s="522">
        <v>14.06</v>
      </c>
      <c r="E65" s="280"/>
      <c r="F65" s="281"/>
      <c r="G65" s="513"/>
    </row>
    <row r="66" spans="1:18">
      <c r="B66" s="820"/>
      <c r="C66" s="112"/>
      <c r="D66" s="112"/>
      <c r="E66" s="316"/>
      <c r="F66" s="154"/>
      <c r="G66" s="26"/>
    </row>
    <row r="67" spans="1:18" s="7" customFormat="1" ht="75.75" customHeight="1">
      <c r="B67" s="877" t="s">
        <v>150</v>
      </c>
      <c r="C67" s="1275" t="s">
        <v>635</v>
      </c>
      <c r="D67" s="1275"/>
      <c r="E67" s="1275"/>
      <c r="F67" s="1275"/>
      <c r="G67" s="1275"/>
      <c r="H67" s="477"/>
      <c r="I67" s="477"/>
      <c r="J67" s="5"/>
      <c r="K67" s="5"/>
      <c r="L67" s="5"/>
      <c r="M67" s="5"/>
      <c r="N67" s="5"/>
      <c r="O67" s="5"/>
      <c r="P67" s="5"/>
      <c r="Q67" s="5"/>
      <c r="R67" s="5"/>
    </row>
    <row r="68" spans="1:18" s="5" customFormat="1" ht="12.75" customHeight="1">
      <c r="A68" s="1197"/>
      <c r="B68" s="877" t="s">
        <v>136</v>
      </c>
      <c r="C68" s="1280" t="s">
        <v>192</v>
      </c>
      <c r="D68" s="1280"/>
      <c r="E68" s="1280"/>
      <c r="F68" s="1280"/>
      <c r="G68" s="1280"/>
      <c r="H68" s="1280"/>
      <c r="I68" s="493"/>
      <c r="L68" s="34"/>
    </row>
    <row r="69" spans="1:18" s="28" customFormat="1" ht="14.25" customHeight="1">
      <c r="B69" s="877" t="s">
        <v>129</v>
      </c>
      <c r="C69" s="1278" t="s">
        <v>193</v>
      </c>
      <c r="D69" s="1278"/>
      <c r="E69" s="1278"/>
      <c r="F69" s="1278"/>
      <c r="G69" s="1278"/>
      <c r="H69" s="950"/>
      <c r="I69" s="950"/>
      <c r="L69" s="34"/>
    </row>
    <row r="70" spans="1:18">
      <c r="B70" s="865"/>
      <c r="C70" s="445" t="s">
        <v>194</v>
      </c>
      <c r="D70" s="445"/>
    </row>
    <row r="71" spans="1:18" ht="24.75" customHeight="1">
      <c r="B71" s="865"/>
      <c r="C71" s="926"/>
      <c r="D71" s="926"/>
      <c r="E71" s="926"/>
      <c r="F71" s="926"/>
      <c r="G71" s="926"/>
      <c r="H71" s="724"/>
    </row>
  </sheetData>
  <mergeCells count="5">
    <mergeCell ref="B1:C2"/>
    <mergeCell ref="B3:C3"/>
    <mergeCell ref="C68:H68"/>
    <mergeCell ref="C67:G67"/>
    <mergeCell ref="C69:G69"/>
  </mergeCells>
  <phoneticPr fontId="3" type="noConversion"/>
  <hyperlinks>
    <hyperlink ref="B1" location="Inhalt!A29" display="Niederlande" xr:uid="{00000000-0004-0000-1A00-000000000000}"/>
    <hyperlink ref="C69" r:id="rId1" xr:uid="{00000000-0004-0000-1A00-000001000000}"/>
    <hyperlink ref="B1:C1" location="Inhalt!A30" display="Niederlande" xr:uid="{00000000-0004-0000-1A00-000002000000}"/>
    <hyperlink ref="B1:C2" location="Inhalt!A28" display="Niederlande" xr:uid="{00000000-0004-0000-1A00-000003000000}"/>
    <hyperlink ref="C70" r:id="rId2" xr:uid="{00000000-0004-0000-1A00-000004000000}"/>
  </hyperlinks>
  <pageMargins left="0.78740157480314965" right="0.78740157480314965" top="0.98425196850393704" bottom="0.98425196850393704" header="0.51181102362204722" footer="0.51181102362204722"/>
  <pageSetup paperSize="9" scale="68" orientation="portrait" horizontalDpi="1200" verticalDpi="1200" r:id="rId3"/>
  <headerFooter alignWithMargins="0">
    <oddHeader>&amp;C&amp;"Arial,Fett"&amp;20&amp;K01+027WSI-Mindestlohndatenbank</oddHeader>
    <oddFooter xml:space="preserve">&amp;L&amp;G&amp;RStand: Januar 2025
</oddFooter>
  </headerFooter>
  <drawing r:id="rId4"/>
  <legacyDrawingHF r:id="rId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pageSetUpPr fitToPage="1"/>
  </sheetPr>
  <dimension ref="A1:AQ70"/>
  <sheetViews>
    <sheetView zoomScaleNormal="100" workbookViewId="0">
      <selection activeCell="A2" sqref="A2"/>
    </sheetView>
  </sheetViews>
  <sheetFormatPr baseColWidth="10" defaultColWidth="9.28515625" defaultRowHeight="12.75"/>
  <cols>
    <col min="2" max="11" width="11.28515625" customWidth="1"/>
    <col min="12" max="12" width="6" customWidth="1"/>
    <col min="13" max="13" width="11.28515625" customWidth="1"/>
    <col min="14" max="14" width="22.28515625" customWidth="1"/>
    <col min="15" max="15" width="21" customWidth="1"/>
    <col min="16" max="16" width="7" customWidth="1"/>
    <col min="17" max="17" width="9.5703125" customWidth="1"/>
    <col min="18" max="18" width="10.28515625" customWidth="1"/>
    <col min="19" max="22" width="11.28515625" customWidth="1"/>
  </cols>
  <sheetData>
    <row r="1" spans="1:43" ht="56.25" customHeight="1">
      <c r="B1" s="1257" t="s">
        <v>38</v>
      </c>
      <c r="C1" s="131"/>
      <c r="D1" s="131"/>
      <c r="L1" s="75"/>
    </row>
    <row r="2" spans="1:43" ht="15.75" customHeight="1">
      <c r="B2" s="1257"/>
      <c r="C2" s="131"/>
      <c r="D2" s="131"/>
      <c r="L2" s="2"/>
    </row>
    <row r="3" spans="1:43" ht="15.75">
      <c r="B3" s="1279" t="s">
        <v>195</v>
      </c>
      <c r="C3" s="1279"/>
      <c r="D3" s="1279"/>
      <c r="E3" s="1279"/>
      <c r="F3" s="1279"/>
      <c r="G3" s="1279"/>
    </row>
    <row r="4" spans="1:43" ht="15.75">
      <c r="B4" s="299"/>
      <c r="C4" s="299"/>
      <c r="D4" s="299"/>
      <c r="E4" s="299"/>
      <c r="F4" s="299"/>
      <c r="G4" s="299"/>
      <c r="J4" s="805"/>
      <c r="K4" s="805"/>
      <c r="L4" s="805"/>
      <c r="M4" s="805"/>
      <c r="N4" s="805"/>
      <c r="O4" s="805"/>
      <c r="P4" s="805"/>
      <c r="Q4" s="805"/>
      <c r="R4" s="805"/>
      <c r="S4" s="805"/>
    </row>
    <row r="5" spans="1:43" s="10" customFormat="1" ht="25.5">
      <c r="A5" s="1201"/>
      <c r="B5" s="718" t="s">
        <v>121</v>
      </c>
      <c r="C5" s="181" t="s">
        <v>122</v>
      </c>
      <c r="D5" s="181" t="s">
        <v>124</v>
      </c>
      <c r="E5" s="181" t="s">
        <v>196</v>
      </c>
      <c r="F5" s="181" t="s">
        <v>197</v>
      </c>
      <c r="G5" s="325" t="s">
        <v>140</v>
      </c>
      <c r="H5" s="181" t="s">
        <v>122</v>
      </c>
      <c r="I5" s="453" t="s">
        <v>124</v>
      </c>
      <c r="J5" s="939"/>
      <c r="K5" s="932"/>
      <c r="L5" s="939"/>
      <c r="M5" s="939"/>
      <c r="N5" s="939"/>
      <c r="O5" s="939"/>
      <c r="P5" s="9"/>
      <c r="Q5" s="9"/>
      <c r="R5" s="9"/>
      <c r="S5" s="9"/>
      <c r="T5" s="9"/>
      <c r="U5" s="9"/>
      <c r="V5" s="9"/>
      <c r="W5" s="9"/>
      <c r="X5" s="9"/>
      <c r="Y5" s="9"/>
      <c r="Z5" s="9"/>
      <c r="AA5" s="9"/>
      <c r="AB5" s="9"/>
      <c r="AC5" s="9"/>
      <c r="AD5" s="9"/>
      <c r="AE5" s="9"/>
      <c r="AF5" s="9"/>
      <c r="AG5" s="9"/>
      <c r="AH5" s="9"/>
      <c r="AI5" s="9"/>
      <c r="AJ5" s="9"/>
      <c r="AK5" s="9"/>
      <c r="AL5" s="9"/>
      <c r="AM5" s="9"/>
      <c r="AN5" s="9"/>
      <c r="AO5" s="9"/>
      <c r="AP5" s="9"/>
      <c r="AQ5" s="9"/>
    </row>
    <row r="6" spans="1:43">
      <c r="B6" s="327">
        <v>33117</v>
      </c>
      <c r="C6" s="330">
        <v>8.5930605230154686</v>
      </c>
      <c r="D6" s="330">
        <v>5.5799094305295248E-2</v>
      </c>
      <c r="E6" s="397">
        <v>37</v>
      </c>
      <c r="F6" s="392">
        <v>0.24025974025974026</v>
      </c>
      <c r="G6" s="317">
        <v>33117</v>
      </c>
      <c r="H6" s="330">
        <v>8.5930605230154686</v>
      </c>
      <c r="I6" s="369">
        <v>5.5799094305295248E-2</v>
      </c>
      <c r="J6" s="805"/>
      <c r="K6" s="805"/>
      <c r="L6" s="805"/>
      <c r="M6" s="805"/>
      <c r="N6" s="805"/>
      <c r="O6" s="805"/>
    </row>
    <row r="7" spans="1:43">
      <c r="B7" s="332">
        <v>33147</v>
      </c>
      <c r="C7" s="189">
        <v>10.218774676018395</v>
      </c>
      <c r="D7" s="189">
        <v>6.6355679714405161E-2</v>
      </c>
      <c r="E7" s="393">
        <v>44</v>
      </c>
      <c r="F7" s="187">
        <v>0.2857142857142857</v>
      </c>
      <c r="G7" s="323">
        <v>1991</v>
      </c>
      <c r="H7" s="189">
        <v>12.773468345022994</v>
      </c>
      <c r="I7" s="370">
        <v>8.2944599643006461E-2</v>
      </c>
    </row>
    <row r="8" spans="1:43">
      <c r="B8" s="334">
        <v>33239</v>
      </c>
      <c r="C8" s="146">
        <v>12.773468345022994</v>
      </c>
      <c r="D8" s="146">
        <v>8.2944599643006461E-2</v>
      </c>
      <c r="E8" s="154">
        <v>55</v>
      </c>
      <c r="F8" s="322">
        <v>0.35714285714285715</v>
      </c>
      <c r="G8" s="316">
        <v>1992</v>
      </c>
      <c r="H8" s="146">
        <v>20.43754935203679</v>
      </c>
      <c r="I8" s="371">
        <v>0.13271135942881032</v>
      </c>
    </row>
    <row r="9" spans="1:43">
      <c r="B9" s="332">
        <v>33329</v>
      </c>
      <c r="C9" s="189">
        <v>14.166937619025502</v>
      </c>
      <c r="D9" s="189">
        <v>9.1993101422243526E-2</v>
      </c>
      <c r="E9" s="393">
        <v>61</v>
      </c>
      <c r="F9" s="187">
        <v>0.39610389610389612</v>
      </c>
      <c r="G9" s="323">
        <v>1993</v>
      </c>
      <c r="H9" s="189">
        <v>34.836731850062712</v>
      </c>
      <c r="I9" s="370">
        <v>0.2262125444809267</v>
      </c>
      <c r="L9" s="17"/>
    </row>
    <row r="10" spans="1:43">
      <c r="B10" s="334">
        <v>33420</v>
      </c>
      <c r="C10" s="146">
        <v>14.631427377026338</v>
      </c>
      <c r="D10" s="146">
        <v>9.5009268681989223E-2</v>
      </c>
      <c r="E10" s="154">
        <v>63</v>
      </c>
      <c r="F10" s="322">
        <v>0.40909090909090912</v>
      </c>
      <c r="G10" s="316">
        <v>1994</v>
      </c>
      <c r="H10" s="146">
        <v>45.287751405081522</v>
      </c>
      <c r="I10" s="371">
        <v>0.29407630782520466</v>
      </c>
      <c r="L10" s="17"/>
      <c r="M10" s="6"/>
      <c r="P10" s="17"/>
    </row>
    <row r="11" spans="1:43">
      <c r="B11" s="332">
        <v>33512</v>
      </c>
      <c r="C11" s="189">
        <v>15.095917135027175</v>
      </c>
      <c r="D11" s="189">
        <v>9.8025435941734892E-2</v>
      </c>
      <c r="E11" s="393">
        <v>65</v>
      </c>
      <c r="F11" s="187">
        <v>0.42207792207792205</v>
      </c>
      <c r="G11" s="323">
        <v>1995</v>
      </c>
      <c r="H11" s="189">
        <v>60.383668540108701</v>
      </c>
      <c r="I11" s="370">
        <v>0.39210174376693957</v>
      </c>
      <c r="L11" s="17"/>
      <c r="M11" s="6"/>
      <c r="P11" s="17"/>
    </row>
    <row r="12" spans="1:43">
      <c r="B12" s="334">
        <v>33573</v>
      </c>
      <c r="C12" s="146">
        <v>16.257141530029266</v>
      </c>
      <c r="D12" s="146">
        <v>0.10556585409109911</v>
      </c>
      <c r="E12" s="154">
        <v>70</v>
      </c>
      <c r="F12" s="322">
        <v>0.45454545454545453</v>
      </c>
      <c r="G12" s="316">
        <v>1996</v>
      </c>
      <c r="H12" s="146">
        <v>75.479585675135866</v>
      </c>
      <c r="I12" s="371">
        <v>0.49012717970867453</v>
      </c>
      <c r="L12" s="17"/>
      <c r="M12" s="6"/>
      <c r="P12" s="17"/>
    </row>
    <row r="13" spans="1:43">
      <c r="B13" s="332">
        <v>33604</v>
      </c>
      <c r="C13" s="189">
        <v>20.43754935203679</v>
      </c>
      <c r="D13" s="189">
        <v>0.13271135942881032</v>
      </c>
      <c r="E13" s="393">
        <v>88</v>
      </c>
      <c r="F13" s="187">
        <v>0.5714285714285714</v>
      </c>
      <c r="G13" s="323">
        <v>1997</v>
      </c>
      <c r="H13" s="189">
        <v>90.807747689163463</v>
      </c>
      <c r="I13" s="370">
        <v>0.5896606992802822</v>
      </c>
      <c r="L13" s="17"/>
      <c r="M13" s="6"/>
      <c r="P13" s="17"/>
    </row>
    <row r="14" spans="1:43">
      <c r="B14" s="334">
        <v>33725</v>
      </c>
      <c r="C14" s="146">
        <v>23.224487900041808</v>
      </c>
      <c r="D14" s="146">
        <v>0.15080836298728445</v>
      </c>
      <c r="E14" s="154">
        <v>100</v>
      </c>
      <c r="F14" s="322">
        <v>0.64935064935064934</v>
      </c>
      <c r="G14" s="316">
        <v>1998</v>
      </c>
      <c r="H14" s="146">
        <v>104.51019555018813</v>
      </c>
      <c r="I14" s="371">
        <v>0.67863763344278016</v>
      </c>
      <c r="L14" s="17"/>
      <c r="M14" s="6"/>
      <c r="N14" s="37"/>
      <c r="P14" s="17"/>
      <c r="Q14" s="6"/>
      <c r="R14" s="6"/>
    </row>
    <row r="15" spans="1:43">
      <c r="B15" s="332">
        <v>33817</v>
      </c>
      <c r="C15" s="189">
        <v>27.86938548005017</v>
      </c>
      <c r="D15" s="189">
        <v>0.18097003558474137</v>
      </c>
      <c r="E15" s="393">
        <v>120</v>
      </c>
      <c r="F15" s="187">
        <v>0.77922077922077926</v>
      </c>
      <c r="G15" s="323">
        <v>1999</v>
      </c>
      <c r="H15" s="189">
        <v>122.62529611222074</v>
      </c>
      <c r="I15" s="370">
        <v>0.79626815657286187</v>
      </c>
      <c r="L15" s="17"/>
      <c r="M15" s="6"/>
      <c r="N15" s="37"/>
      <c r="P15" s="17"/>
      <c r="Q15" s="6"/>
      <c r="R15" s="6"/>
    </row>
    <row r="16" spans="1:43">
      <c r="B16" s="334">
        <v>33848</v>
      </c>
      <c r="C16" s="146">
        <v>30.19183427005435</v>
      </c>
      <c r="D16" s="146">
        <v>0.19605087188346978</v>
      </c>
      <c r="E16" s="154">
        <v>130</v>
      </c>
      <c r="F16" s="322">
        <v>0.8441558441558441</v>
      </c>
      <c r="G16" s="316">
        <v>2000</v>
      </c>
      <c r="H16" s="146">
        <v>155.60406893028011</v>
      </c>
      <c r="I16" s="371">
        <v>1.0104160320148057</v>
      </c>
      <c r="L16" s="17"/>
      <c r="M16" s="6"/>
      <c r="N16" s="37"/>
      <c r="P16" s="17"/>
      <c r="Q16" s="6"/>
      <c r="R16" s="6"/>
    </row>
    <row r="17" spans="2:18">
      <c r="B17" s="332">
        <v>33878</v>
      </c>
      <c r="C17" s="189">
        <v>31.353058665056441</v>
      </c>
      <c r="D17" s="189">
        <v>0.20359129003283402</v>
      </c>
      <c r="E17" s="393">
        <v>135</v>
      </c>
      <c r="F17" s="187">
        <v>0.87662337662337664</v>
      </c>
      <c r="G17" s="323">
        <v>2001</v>
      </c>
      <c r="H17" s="189">
        <v>176.50610804031774</v>
      </c>
      <c r="I17" s="370">
        <v>1.1461435587033619</v>
      </c>
      <c r="L17" s="17"/>
      <c r="M17" s="6"/>
      <c r="N17" s="37"/>
      <c r="P17" s="17"/>
      <c r="Q17" s="6"/>
      <c r="R17" s="6"/>
    </row>
    <row r="18" spans="2:18">
      <c r="B18" s="334">
        <v>33970</v>
      </c>
      <c r="C18" s="146">
        <v>34.836731850062712</v>
      </c>
      <c r="D18" s="146">
        <v>0.2262125444809267</v>
      </c>
      <c r="E18" s="154">
        <v>150</v>
      </c>
      <c r="F18" s="322">
        <v>0.97402597402597402</v>
      </c>
      <c r="G18" s="316">
        <v>2002</v>
      </c>
      <c r="H18" s="146">
        <v>176.50610804031774</v>
      </c>
      <c r="I18" s="371">
        <v>1.1461435587033619</v>
      </c>
      <c r="L18" s="17"/>
      <c r="M18" s="6"/>
      <c r="N18" s="37"/>
      <c r="P18" s="17"/>
      <c r="Q18" s="6"/>
      <c r="R18" s="6"/>
    </row>
    <row r="19" spans="2:18">
      <c r="B19" s="332">
        <v>34151</v>
      </c>
      <c r="C19" s="189">
        <v>38.32040503506898</v>
      </c>
      <c r="D19" s="189">
        <v>0.24883379892901936</v>
      </c>
      <c r="E19" s="393">
        <v>165</v>
      </c>
      <c r="F19" s="187">
        <v>1.0714285714285714</v>
      </c>
      <c r="G19" s="323">
        <v>2003</v>
      </c>
      <c r="H19" s="189">
        <v>185.79590320033446</v>
      </c>
      <c r="I19" s="370">
        <v>1.2064669038982756</v>
      </c>
      <c r="L19" s="17"/>
      <c r="M19" s="6"/>
      <c r="N19" s="37"/>
      <c r="P19" s="17"/>
      <c r="Q19" s="6"/>
      <c r="R19" s="6"/>
    </row>
    <row r="20" spans="2:18">
      <c r="B20" s="334">
        <v>34243</v>
      </c>
      <c r="C20" s="146">
        <v>40.642853825073161</v>
      </c>
      <c r="D20" s="146">
        <v>0.26391463522774783</v>
      </c>
      <c r="E20" s="154">
        <v>175</v>
      </c>
      <c r="F20" s="322">
        <v>1.1363636363636365</v>
      </c>
      <c r="G20" s="316">
        <v>2004</v>
      </c>
      <c r="H20" s="146">
        <v>191.36978029634449</v>
      </c>
      <c r="I20" s="371">
        <v>1.2426609110152238</v>
      </c>
      <c r="L20" s="17"/>
      <c r="M20" s="6"/>
      <c r="N20" s="37"/>
      <c r="P20" s="17"/>
      <c r="Q20" s="6"/>
      <c r="R20" s="6"/>
    </row>
    <row r="21" spans="2:18">
      <c r="B21" s="332">
        <v>34335</v>
      </c>
      <c r="C21" s="189">
        <v>45.287751405081522</v>
      </c>
      <c r="D21" s="189">
        <v>0.29407630782520466</v>
      </c>
      <c r="E21" s="393">
        <v>195</v>
      </c>
      <c r="F21" s="187">
        <v>1.2662337662337662</v>
      </c>
      <c r="G21" s="323">
        <v>2005</v>
      </c>
      <c r="H21" s="189">
        <v>197.17590227135494</v>
      </c>
      <c r="I21" s="370">
        <v>1.2803630017620451</v>
      </c>
      <c r="L21" s="17"/>
      <c r="M21" s="6"/>
      <c r="N21" s="37"/>
      <c r="P21" s="17"/>
      <c r="Q21" s="6"/>
      <c r="R21" s="6"/>
    </row>
    <row r="22" spans="2:18">
      <c r="B22" s="334">
        <v>34425</v>
      </c>
      <c r="C22" s="146">
        <v>47.610200195085703</v>
      </c>
      <c r="D22" s="146">
        <v>0.30915714412393314</v>
      </c>
      <c r="E22" s="154">
        <v>205</v>
      </c>
      <c r="F22" s="322">
        <v>1.3311688311688312</v>
      </c>
      <c r="G22" s="316">
        <v>2006</v>
      </c>
      <c r="H22" s="146">
        <v>208.78814622137585</v>
      </c>
      <c r="I22" s="371">
        <v>1.3557671832556875</v>
      </c>
      <c r="L22" s="17"/>
      <c r="M22" s="6"/>
      <c r="N22" s="37"/>
      <c r="P22" s="17"/>
      <c r="Q22" s="6"/>
      <c r="R22" s="6"/>
    </row>
    <row r="23" spans="2:18">
      <c r="B23" s="332">
        <v>34516</v>
      </c>
      <c r="C23" s="189">
        <v>51.093873380091978</v>
      </c>
      <c r="D23" s="189">
        <v>0.33177839857202585</v>
      </c>
      <c r="E23" s="393">
        <v>220</v>
      </c>
      <c r="F23" s="187">
        <v>1.4285714285714286</v>
      </c>
      <c r="G23" s="323">
        <v>2007</v>
      </c>
      <c r="H23" s="189">
        <v>217.38120674439131</v>
      </c>
      <c r="I23" s="370">
        <v>1.4115662775609825</v>
      </c>
      <c r="L23" s="17"/>
      <c r="M23" s="6"/>
      <c r="N23" s="37"/>
      <c r="P23" s="17"/>
      <c r="Q23" s="6"/>
      <c r="R23" s="6"/>
    </row>
    <row r="24" spans="2:18">
      <c r="B24" s="334">
        <v>34608</v>
      </c>
      <c r="C24" s="146">
        <v>55.738770960100339</v>
      </c>
      <c r="D24" s="146">
        <v>0.36194007116948274</v>
      </c>
      <c r="E24" s="154">
        <v>240</v>
      </c>
      <c r="F24" s="322">
        <v>1.5584415584415585</v>
      </c>
      <c r="G24" s="316">
        <v>2008</v>
      </c>
      <c r="H24" s="146">
        <v>261.50773375447073</v>
      </c>
      <c r="I24" s="371">
        <v>1.6981021672368231</v>
      </c>
      <c r="L24" s="17"/>
      <c r="M24" s="6"/>
      <c r="N24" s="37"/>
      <c r="P24" s="17"/>
      <c r="Q24" s="6"/>
      <c r="R24" s="6"/>
    </row>
    <row r="25" spans="2:18">
      <c r="B25" s="332">
        <v>34700</v>
      </c>
      <c r="C25" s="189">
        <v>60.383668540108701</v>
      </c>
      <c r="D25" s="189">
        <v>0.39210174376693957</v>
      </c>
      <c r="E25" s="393">
        <v>260</v>
      </c>
      <c r="F25" s="187">
        <v>1.6883116883116882</v>
      </c>
      <c r="G25" s="323">
        <v>2009</v>
      </c>
      <c r="H25" s="189">
        <v>296.34446560453347</v>
      </c>
      <c r="I25" s="370">
        <v>1.9243147117177499</v>
      </c>
      <c r="L25" s="17"/>
      <c r="M25" s="6"/>
      <c r="N25" s="37"/>
      <c r="P25" s="17"/>
      <c r="Q25" s="6"/>
      <c r="R25" s="6"/>
    </row>
    <row r="26" spans="2:18">
      <c r="B26" s="334">
        <v>34790</v>
      </c>
      <c r="C26" s="146">
        <v>65.028566120117063</v>
      </c>
      <c r="D26" s="146">
        <v>0.42226341636439646</v>
      </c>
      <c r="E26" s="154">
        <v>280</v>
      </c>
      <c r="F26" s="322">
        <v>1.8181818181818181</v>
      </c>
      <c r="G26" s="316">
        <v>2010</v>
      </c>
      <c r="H26" s="146">
        <v>305.86650564355062</v>
      </c>
      <c r="I26" s="371">
        <v>1.9861461405425365</v>
      </c>
      <c r="L26" s="17"/>
      <c r="M26" s="6"/>
      <c r="N26" s="37"/>
      <c r="P26" s="17"/>
      <c r="Q26" s="6"/>
      <c r="R26" s="6"/>
    </row>
    <row r="27" spans="2:18">
      <c r="B27" s="332">
        <v>34881</v>
      </c>
      <c r="C27" s="189">
        <v>68.51223930512333</v>
      </c>
      <c r="D27" s="189">
        <v>0.44488467081248911</v>
      </c>
      <c r="E27" s="393">
        <v>295</v>
      </c>
      <c r="F27" s="187">
        <v>1.9155844155844155</v>
      </c>
      <c r="G27" s="323">
        <v>2011</v>
      </c>
      <c r="H27" s="189">
        <v>321.89140229457945</v>
      </c>
      <c r="I27" s="370">
        <v>2.0902039110037625</v>
      </c>
    </row>
    <row r="28" spans="2:18">
      <c r="B28" s="334">
        <v>34973</v>
      </c>
      <c r="C28" s="146">
        <v>70.834688095127518</v>
      </c>
      <c r="D28" s="146">
        <v>0.45996550711121764</v>
      </c>
      <c r="E28" s="154">
        <v>305</v>
      </c>
      <c r="F28" s="322">
        <v>1.9805194805194806</v>
      </c>
      <c r="G28" s="316">
        <v>2012</v>
      </c>
      <c r="H28" s="146">
        <v>348.36731850062711</v>
      </c>
      <c r="I28" s="371">
        <v>2.2621254448092669</v>
      </c>
    </row>
    <row r="29" spans="2:18">
      <c r="B29" s="332">
        <v>35065</v>
      </c>
      <c r="C29" s="189">
        <v>75.479585675135866</v>
      </c>
      <c r="D29" s="189">
        <v>0.49012717970867453</v>
      </c>
      <c r="E29" s="393">
        <v>325</v>
      </c>
      <c r="F29" s="187">
        <v>2.1103896103896105</v>
      </c>
      <c r="G29" s="323">
        <v>2013</v>
      </c>
      <c r="H29" s="189">
        <v>371.59180640066893</v>
      </c>
      <c r="I29" s="370">
        <v>2.4129338077965512</v>
      </c>
    </row>
    <row r="30" spans="2:18">
      <c r="B30" s="334">
        <v>35156</v>
      </c>
      <c r="C30" s="146">
        <v>81.285707650146321</v>
      </c>
      <c r="D30" s="146">
        <v>0.52782927045549566</v>
      </c>
      <c r="E30" s="154">
        <v>350</v>
      </c>
      <c r="F30" s="322">
        <v>2.2727272727272729</v>
      </c>
      <c r="G30" s="316">
        <v>2014</v>
      </c>
      <c r="H30" s="146">
        <v>390.17139672070238</v>
      </c>
      <c r="I30" s="371">
        <v>2.5335804981863785</v>
      </c>
    </row>
    <row r="31" spans="2:18">
      <c r="B31" s="332">
        <v>35247</v>
      </c>
      <c r="C31" s="189">
        <v>85.930605230154683</v>
      </c>
      <c r="D31" s="189">
        <v>0.55799094305295249</v>
      </c>
      <c r="E31" s="393">
        <v>370</v>
      </c>
      <c r="F31" s="187">
        <v>2.4025974025974026</v>
      </c>
      <c r="G31" s="323">
        <v>2015</v>
      </c>
      <c r="H31" s="189">
        <v>406.42853825073161</v>
      </c>
      <c r="I31" s="370">
        <v>2.6391463522774781</v>
      </c>
    </row>
    <row r="32" spans="2:18">
      <c r="B32" s="334">
        <v>35431</v>
      </c>
      <c r="C32" s="146">
        <v>90.807747689163463</v>
      </c>
      <c r="D32" s="146">
        <v>0.5896606992802822</v>
      </c>
      <c r="E32" s="154">
        <v>391</v>
      </c>
      <c r="F32" s="322">
        <v>2.5389610389610389</v>
      </c>
      <c r="G32" s="316">
        <v>2016</v>
      </c>
      <c r="H32" s="146">
        <v>429.65302615077343</v>
      </c>
      <c r="I32" s="371">
        <v>2.7869385480050166</v>
      </c>
    </row>
    <row r="33" spans="2:9">
      <c r="B33" s="332">
        <v>35462</v>
      </c>
      <c r="C33" s="189">
        <v>94.291420874169731</v>
      </c>
      <c r="D33" s="189">
        <v>0.61228195372837491</v>
      </c>
      <c r="E33" s="393">
        <v>406</v>
      </c>
      <c r="F33" s="187">
        <v>2.6363636363636362</v>
      </c>
      <c r="G33" s="323">
        <v>2017</v>
      </c>
      <c r="H33" s="189">
        <v>464.48975800083616</v>
      </c>
      <c r="I33" s="370">
        <v>3.019183427005435</v>
      </c>
    </row>
    <row r="34" spans="2:9">
      <c r="B34" s="334">
        <v>35612</v>
      </c>
      <c r="C34" s="146">
        <v>104.51019555018813</v>
      </c>
      <c r="D34" s="146">
        <v>0.67863763344278016</v>
      </c>
      <c r="E34" s="154">
        <v>450</v>
      </c>
      <c r="F34" s="322">
        <v>2.9220779220779223</v>
      </c>
      <c r="G34" s="316">
        <v>2018</v>
      </c>
      <c r="H34" s="86">
        <v>487.71424590087793</v>
      </c>
      <c r="I34" s="353">
        <v>3.1817548423057276</v>
      </c>
    </row>
    <row r="35" spans="2:9">
      <c r="B35" s="332">
        <v>35827</v>
      </c>
      <c r="C35" s="189">
        <v>116.12243950020904</v>
      </c>
      <c r="D35" s="189">
        <v>0.75404181493642231</v>
      </c>
      <c r="E35" s="393">
        <v>500</v>
      </c>
      <c r="F35" s="187">
        <v>3.2467532467532467</v>
      </c>
      <c r="G35" s="323">
        <v>2019</v>
      </c>
      <c r="H35" s="189">
        <v>522.55097775094066</v>
      </c>
      <c r="I35" s="370">
        <v>3.4139997213061455</v>
      </c>
    </row>
    <row r="36" spans="2:9">
      <c r="B36" s="334">
        <v>36161</v>
      </c>
      <c r="C36" s="146">
        <v>122.62529611222074</v>
      </c>
      <c r="D36" s="146">
        <v>0.79626815657286187</v>
      </c>
      <c r="E36" s="154">
        <v>528</v>
      </c>
      <c r="F36" s="322">
        <v>3.4285714285714284</v>
      </c>
      <c r="G36" s="316">
        <v>2020</v>
      </c>
      <c r="H36" s="86">
        <v>603.83668540108692</v>
      </c>
      <c r="I36" s="353">
        <v>3.948162943007107</v>
      </c>
    </row>
    <row r="37" spans="2:9">
      <c r="B37" s="332">
        <v>36465</v>
      </c>
      <c r="C37" s="189">
        <v>155.60406893028011</v>
      </c>
      <c r="D37" s="189">
        <v>1.0104160320148057</v>
      </c>
      <c r="E37" s="393">
        <v>670</v>
      </c>
      <c r="F37" s="187">
        <v>4.3506493506493502</v>
      </c>
      <c r="G37" s="323">
        <v>2021</v>
      </c>
      <c r="H37" s="189">
        <v>650.28566120117057</v>
      </c>
      <c r="I37" s="370">
        <v>4.2500812857076511</v>
      </c>
    </row>
    <row r="38" spans="2:9">
      <c r="B38" s="334">
        <v>36586</v>
      </c>
      <c r="C38" s="146">
        <v>162.57141530029264</v>
      </c>
      <c r="D38" s="146">
        <v>1.0556585409109913</v>
      </c>
      <c r="E38" s="154">
        <v>700</v>
      </c>
      <c r="F38" s="322">
        <v>4.5454545454545459</v>
      </c>
      <c r="G38" s="316">
        <v>2022</v>
      </c>
      <c r="H38" s="86">
        <v>699.05708579125837</v>
      </c>
      <c r="I38" s="353">
        <v>4.5752241163082354</v>
      </c>
    </row>
    <row r="39" spans="2:9">
      <c r="B39" s="332">
        <v>36892</v>
      </c>
      <c r="C39" s="189">
        <v>176.50610804031774</v>
      </c>
      <c r="D39" s="189">
        <v>1.1461435587033619</v>
      </c>
      <c r="E39" s="393">
        <v>760</v>
      </c>
      <c r="F39" s="187">
        <v>4.9350649350649354</v>
      </c>
      <c r="G39" s="323">
        <v>2023</v>
      </c>
      <c r="H39" s="321">
        <v>810.53462771145905</v>
      </c>
      <c r="I39" s="187">
        <v>5.2951832412095321</v>
      </c>
    </row>
    <row r="40" spans="2:9">
      <c r="B40" s="334">
        <v>37257</v>
      </c>
      <c r="C40" s="146">
        <v>176.50610804031774</v>
      </c>
      <c r="D40" s="146">
        <v>1.1461435587033619</v>
      </c>
      <c r="E40" s="154">
        <v>760</v>
      </c>
      <c r="F40" s="322">
        <v>4.9350649350649354</v>
      </c>
      <c r="G40" s="316">
        <v>2024</v>
      </c>
      <c r="H40" s="86">
        <v>985.18277671977341</v>
      </c>
      <c r="I40" s="353">
        <v>6.4331831483115804</v>
      </c>
    </row>
    <row r="41" spans="2:9">
      <c r="B41" s="332">
        <v>37622</v>
      </c>
      <c r="C41" s="189">
        <v>185.79590320033446</v>
      </c>
      <c r="D41" s="189">
        <v>1.2064669038982756</v>
      </c>
      <c r="E41" s="393">
        <v>800</v>
      </c>
      <c r="F41" s="187">
        <v>5.1948051948051948</v>
      </c>
      <c r="G41" s="323">
        <v>2025</v>
      </c>
      <c r="H41" s="321">
        <v>1083.6546054159508</v>
      </c>
      <c r="I41" s="352">
        <v>7.0834688095127509</v>
      </c>
    </row>
    <row r="42" spans="2:9">
      <c r="B42" s="334">
        <v>37987</v>
      </c>
      <c r="C42" s="146">
        <v>191.36978029634449</v>
      </c>
      <c r="D42" s="146">
        <v>1.2426609110152238</v>
      </c>
      <c r="E42" s="154">
        <v>824</v>
      </c>
      <c r="F42" s="322">
        <v>5.3506493506493502</v>
      </c>
      <c r="G42" s="316"/>
      <c r="H42" s="154"/>
      <c r="I42" s="353"/>
    </row>
    <row r="43" spans="2:9">
      <c r="B43" s="332">
        <v>38353</v>
      </c>
      <c r="C43" s="189">
        <v>197.17590227135494</v>
      </c>
      <c r="D43" s="189">
        <v>1.2803630017620451</v>
      </c>
      <c r="E43" s="393">
        <v>849</v>
      </c>
      <c r="F43" s="187">
        <v>5.5129870129870131</v>
      </c>
      <c r="G43" s="323"/>
      <c r="H43" s="393"/>
      <c r="I43" s="352"/>
    </row>
    <row r="44" spans="2:9">
      <c r="B44" s="334">
        <v>38718</v>
      </c>
      <c r="C44" s="146">
        <v>208.78814622137585</v>
      </c>
      <c r="D44" s="146">
        <v>1.3557671832556875</v>
      </c>
      <c r="E44" s="154">
        <v>899</v>
      </c>
      <c r="F44" s="322">
        <v>5.837662337662338</v>
      </c>
      <c r="G44" s="316"/>
      <c r="H44" s="154"/>
      <c r="I44" s="353"/>
    </row>
    <row r="45" spans="2:9">
      <c r="B45" s="332">
        <v>39083</v>
      </c>
      <c r="C45" s="189">
        <v>217.38120674439131</v>
      </c>
      <c r="D45" s="189">
        <v>1.4115662775609825</v>
      </c>
      <c r="E45" s="393">
        <v>936</v>
      </c>
      <c r="F45" s="187">
        <v>6.0779220779220777</v>
      </c>
      <c r="G45" s="323"/>
      <c r="H45" s="393"/>
      <c r="I45" s="352"/>
    </row>
    <row r="46" spans="2:9">
      <c r="B46" s="334">
        <v>39448</v>
      </c>
      <c r="C46" s="146">
        <v>261.50773375447073</v>
      </c>
      <c r="D46" s="146">
        <v>1.6981021672368231</v>
      </c>
      <c r="E46" s="154">
        <v>1126</v>
      </c>
      <c r="F46" s="322">
        <v>7.3116883116883118</v>
      </c>
      <c r="G46" s="316"/>
      <c r="H46" s="154"/>
      <c r="I46" s="353"/>
    </row>
    <row r="47" spans="2:9">
      <c r="B47" s="332">
        <v>39814</v>
      </c>
      <c r="C47" s="189">
        <v>296.34446560453347</v>
      </c>
      <c r="D47" s="189">
        <v>1.9243147117177499</v>
      </c>
      <c r="E47" s="393">
        <v>1276</v>
      </c>
      <c r="F47" s="187">
        <v>8.2857142857142865</v>
      </c>
      <c r="G47" s="323"/>
      <c r="H47" s="393"/>
      <c r="I47" s="352"/>
    </row>
    <row r="48" spans="2:9">
      <c r="B48" s="334">
        <v>40179</v>
      </c>
      <c r="C48" s="146">
        <v>305.86650564355062</v>
      </c>
      <c r="D48" s="146">
        <v>1.9861461405425365</v>
      </c>
      <c r="E48" s="154">
        <v>1317</v>
      </c>
      <c r="F48" s="322">
        <v>8.5519480519480524</v>
      </c>
      <c r="G48" s="316"/>
      <c r="H48" s="154"/>
      <c r="I48" s="353"/>
    </row>
    <row r="49" spans="2:16">
      <c r="B49" s="332">
        <v>40544</v>
      </c>
      <c r="C49" s="189">
        <v>321.89140229457945</v>
      </c>
      <c r="D49" s="189">
        <v>2.0902039110037625</v>
      </c>
      <c r="E49" s="393">
        <v>1386</v>
      </c>
      <c r="F49" s="187">
        <v>9</v>
      </c>
      <c r="G49" s="323"/>
      <c r="H49" s="393"/>
      <c r="I49" s="352"/>
    </row>
    <row r="50" spans="2:16">
      <c r="B50" s="334">
        <v>40909</v>
      </c>
      <c r="C50" s="146">
        <v>348.36731850062711</v>
      </c>
      <c r="D50" s="146">
        <v>2.2621254448092669</v>
      </c>
      <c r="E50" s="154">
        <v>1500</v>
      </c>
      <c r="F50" s="322">
        <v>9.7402597402597397</v>
      </c>
      <c r="G50" s="316"/>
      <c r="H50" s="154"/>
      <c r="I50" s="353"/>
    </row>
    <row r="51" spans="2:16">
      <c r="B51" s="332">
        <v>41275</v>
      </c>
      <c r="C51" s="189">
        <v>371.59180640066893</v>
      </c>
      <c r="D51" s="189">
        <v>2.4129338077965512</v>
      </c>
      <c r="E51" s="393">
        <v>1600</v>
      </c>
      <c r="F51" s="187">
        <v>10.38961038961039</v>
      </c>
      <c r="G51" s="323"/>
      <c r="H51" s="393"/>
      <c r="I51" s="352"/>
      <c r="K51" s="805"/>
      <c r="L51" s="805"/>
      <c r="M51" s="805"/>
      <c r="N51" s="805"/>
      <c r="O51" s="805"/>
      <c r="P51" s="805"/>
    </row>
    <row r="52" spans="2:16">
      <c r="B52" s="334">
        <v>41640</v>
      </c>
      <c r="C52" s="146">
        <v>390.17139672070238</v>
      </c>
      <c r="D52" s="146">
        <v>2.5335804981863785</v>
      </c>
      <c r="E52" s="154">
        <v>1680</v>
      </c>
      <c r="F52" s="322">
        <v>10.909090909090908</v>
      </c>
      <c r="G52" s="316"/>
      <c r="H52" s="154"/>
      <c r="I52" s="353"/>
      <c r="K52" s="805"/>
      <c r="L52" s="805"/>
      <c r="M52" s="805"/>
      <c r="N52" s="805"/>
      <c r="O52" s="805"/>
      <c r="P52" s="805"/>
    </row>
    <row r="53" spans="2:16">
      <c r="B53" s="332">
        <v>42005</v>
      </c>
      <c r="C53" s="189">
        <v>406.42853825073161</v>
      </c>
      <c r="D53" s="189">
        <v>2.6391463522774781</v>
      </c>
      <c r="E53" s="393">
        <v>1750</v>
      </c>
      <c r="F53" s="187">
        <v>11.363636363636363</v>
      </c>
      <c r="G53" s="323"/>
      <c r="H53" s="393"/>
      <c r="I53" s="352"/>
      <c r="K53" s="805"/>
      <c r="L53" s="805"/>
      <c r="M53" s="805"/>
      <c r="N53" s="805"/>
      <c r="O53" s="805"/>
      <c r="P53" s="805"/>
    </row>
    <row r="54" spans="2:16">
      <c r="B54" s="334">
        <v>42370</v>
      </c>
      <c r="C54" s="146">
        <v>429.65302615077343</v>
      </c>
      <c r="D54" s="146">
        <v>2.7869385480050166</v>
      </c>
      <c r="E54" s="154">
        <v>1850</v>
      </c>
      <c r="F54" s="322">
        <v>12</v>
      </c>
      <c r="G54" s="316"/>
      <c r="H54" s="154"/>
      <c r="I54" s="353"/>
      <c r="K54" s="805"/>
      <c r="L54" s="805"/>
      <c r="M54" s="805"/>
      <c r="N54" s="933"/>
      <c r="O54" s="933"/>
      <c r="P54" s="805"/>
    </row>
    <row r="55" spans="2:16">
      <c r="B55" s="332">
        <v>42736</v>
      </c>
      <c r="C55" s="189">
        <v>464.48975800083616</v>
      </c>
      <c r="D55" s="189">
        <v>3.019183427005435</v>
      </c>
      <c r="E55" s="393">
        <v>2000</v>
      </c>
      <c r="F55" s="187">
        <v>13</v>
      </c>
      <c r="G55" s="323"/>
      <c r="H55" s="393"/>
      <c r="I55" s="352"/>
      <c r="K55" s="805"/>
      <c r="L55" s="805"/>
      <c r="M55" s="805"/>
      <c r="N55" s="933"/>
      <c r="O55" s="933"/>
      <c r="P55" s="805"/>
    </row>
    <row r="56" spans="2:16">
      <c r="B56" s="334">
        <v>43101</v>
      </c>
      <c r="C56" s="146">
        <v>487.71424590087793</v>
      </c>
      <c r="D56" s="146">
        <v>3.1817548423057276</v>
      </c>
      <c r="E56" s="154">
        <v>2100</v>
      </c>
      <c r="F56" s="322">
        <v>13.7</v>
      </c>
      <c r="G56" s="316"/>
      <c r="H56" s="154"/>
      <c r="I56" s="353"/>
      <c r="K56" s="805"/>
      <c r="L56" s="805"/>
      <c r="M56" s="805"/>
      <c r="N56" s="933"/>
      <c r="O56" s="933"/>
      <c r="P56" s="805"/>
    </row>
    <row r="57" spans="2:16">
      <c r="B57" s="332">
        <v>43466</v>
      </c>
      <c r="C57" s="189">
        <v>522.55097775094066</v>
      </c>
      <c r="D57" s="189">
        <v>3.4139997213061455</v>
      </c>
      <c r="E57" s="393">
        <v>2250</v>
      </c>
      <c r="F57" s="187">
        <v>14.7</v>
      </c>
      <c r="G57" s="323"/>
      <c r="H57" s="393"/>
      <c r="I57" s="352"/>
      <c r="K57" s="805"/>
      <c r="L57" s="805"/>
      <c r="M57" s="805"/>
      <c r="N57" s="933"/>
      <c r="O57" s="933"/>
      <c r="P57" s="805"/>
    </row>
    <row r="58" spans="2:16">
      <c r="B58" s="334">
        <v>43831</v>
      </c>
      <c r="C58" s="146">
        <v>603.83668540108692</v>
      </c>
      <c r="D58" s="146">
        <v>3.948162943007107</v>
      </c>
      <c r="E58" s="154">
        <v>2600</v>
      </c>
      <c r="F58" s="322">
        <v>17</v>
      </c>
      <c r="G58" s="316"/>
      <c r="H58" s="154"/>
      <c r="I58" s="353"/>
      <c r="K58" s="805"/>
      <c r="L58" s="805"/>
      <c r="M58" s="805"/>
      <c r="N58" s="933"/>
      <c r="O58" s="933"/>
      <c r="P58" s="805"/>
    </row>
    <row r="59" spans="2:16">
      <c r="B59" s="332">
        <v>44197</v>
      </c>
      <c r="C59" s="189">
        <v>650.28566120117057</v>
      </c>
      <c r="D59" s="189">
        <v>4.2500812857076511</v>
      </c>
      <c r="E59" s="393">
        <v>2800</v>
      </c>
      <c r="F59" s="451">
        <v>18.3</v>
      </c>
      <c r="G59" s="323"/>
      <c r="H59" s="393"/>
      <c r="I59" s="352"/>
      <c r="K59" s="805"/>
      <c r="L59" s="805"/>
      <c r="M59" s="805"/>
      <c r="N59" s="933"/>
      <c r="O59" s="933"/>
      <c r="P59" s="805"/>
    </row>
    <row r="60" spans="2:16">
      <c r="B60" s="334">
        <v>44562</v>
      </c>
      <c r="C60" s="146">
        <v>699.05708579125837</v>
      </c>
      <c r="D60" s="146">
        <v>4.5752241163082354</v>
      </c>
      <c r="E60" s="154">
        <v>3010</v>
      </c>
      <c r="F60" s="322">
        <v>19.7</v>
      </c>
      <c r="G60" s="316"/>
      <c r="H60" s="154"/>
      <c r="I60" s="353"/>
      <c r="K60" s="805"/>
      <c r="L60" s="805"/>
      <c r="M60" s="805"/>
      <c r="N60" s="933"/>
      <c r="O60" s="933"/>
      <c r="P60" s="805"/>
    </row>
    <row r="61" spans="2:16">
      <c r="B61" s="332">
        <v>44927</v>
      </c>
      <c r="C61" s="189">
        <v>810.53462771145905</v>
      </c>
      <c r="D61" s="189">
        <v>5.2951832412095321</v>
      </c>
      <c r="E61" s="393">
        <v>3490</v>
      </c>
      <c r="F61" s="451">
        <v>22.8</v>
      </c>
      <c r="G61" s="323"/>
      <c r="H61" s="393"/>
      <c r="I61" s="352"/>
      <c r="K61" s="805"/>
      <c r="L61" s="805"/>
      <c r="M61" s="805"/>
      <c r="N61" s="933"/>
      <c r="O61" s="933"/>
      <c r="P61" s="805"/>
    </row>
    <row r="62" spans="2:16" ht="12" customHeight="1">
      <c r="B62" s="334">
        <v>45108</v>
      </c>
      <c r="C62" s="146">
        <v>836.08156440150503</v>
      </c>
      <c r="D62" s="146">
        <v>5.4577546565098247</v>
      </c>
      <c r="E62" s="154">
        <v>3600</v>
      </c>
      <c r="F62" s="322">
        <v>23.5</v>
      </c>
      <c r="G62" s="153"/>
      <c r="H62" s="842"/>
      <c r="I62" s="353"/>
      <c r="K62" s="805"/>
      <c r="L62" s="805"/>
      <c r="M62" s="805"/>
      <c r="N62" s="933"/>
      <c r="O62" s="933"/>
      <c r="P62" s="805"/>
    </row>
    <row r="63" spans="2:16" ht="12" customHeight="1">
      <c r="B63" s="332">
        <v>45292</v>
      </c>
      <c r="C63" s="189">
        <v>985.18277671977341</v>
      </c>
      <c r="D63" s="189">
        <v>6.4331831483115804</v>
      </c>
      <c r="E63" s="393">
        <v>4242</v>
      </c>
      <c r="F63" s="187">
        <v>27.7</v>
      </c>
      <c r="G63" s="818"/>
      <c r="H63" s="818"/>
      <c r="I63" s="984"/>
      <c r="K63" s="805"/>
      <c r="L63" s="805"/>
      <c r="M63" s="805"/>
      <c r="N63" s="933"/>
      <c r="O63" s="933"/>
      <c r="P63" s="805"/>
    </row>
    <row r="64" spans="2:16" ht="12" customHeight="1">
      <c r="B64" s="334">
        <v>45474</v>
      </c>
      <c r="C64" s="830">
        <v>998.65297970179768</v>
      </c>
      <c r="D64" s="830">
        <v>6.5260810999117478</v>
      </c>
      <c r="E64" s="842">
        <v>4300</v>
      </c>
      <c r="F64" s="322">
        <v>28.1</v>
      </c>
      <c r="G64" s="734"/>
      <c r="H64" s="821"/>
      <c r="I64" s="322"/>
      <c r="K64" s="805"/>
      <c r="L64" s="805"/>
      <c r="M64" s="805"/>
      <c r="N64" s="933"/>
      <c r="O64" s="933"/>
      <c r="P64" s="805"/>
    </row>
    <row r="65" spans="2:16" ht="12" customHeight="1">
      <c r="B65" s="690">
        <v>45658</v>
      </c>
      <c r="C65" s="260">
        <v>1083.6546054159508</v>
      </c>
      <c r="D65" s="260">
        <v>7.0834688095127509</v>
      </c>
      <c r="E65" s="394">
        <v>4666</v>
      </c>
      <c r="F65" s="522">
        <v>30.5</v>
      </c>
      <c r="G65" s="808"/>
      <c r="H65" s="516"/>
      <c r="I65" s="979"/>
      <c r="K65" s="805"/>
      <c r="L65" s="805"/>
      <c r="M65" s="805"/>
      <c r="N65" s="933"/>
      <c r="O65" s="933"/>
      <c r="P65" s="805"/>
    </row>
    <row r="66" spans="2:16">
      <c r="B66" s="283"/>
      <c r="C66" s="146"/>
      <c r="D66" s="146"/>
      <c r="E66" s="112"/>
      <c r="F66" s="112"/>
      <c r="G66" s="316"/>
      <c r="H66" s="154"/>
      <c r="I66" s="86"/>
    </row>
    <row r="67" spans="2:16" ht="43.35" customHeight="1">
      <c r="B67" s="468" t="s">
        <v>99</v>
      </c>
      <c r="C67" s="1275" t="s">
        <v>644</v>
      </c>
      <c r="D67" s="1275"/>
      <c r="E67" s="1275"/>
      <c r="F67" s="1275"/>
      <c r="G67" s="1275"/>
      <c r="H67" s="1275"/>
      <c r="I67" s="1275"/>
      <c r="L67" s="34"/>
      <c r="P67" s="34"/>
    </row>
    <row r="68" spans="2:16" ht="12.75" customHeight="1">
      <c r="B68" s="87" t="s">
        <v>127</v>
      </c>
      <c r="C68" s="87" t="s">
        <v>198</v>
      </c>
      <c r="D68" s="87"/>
      <c r="E68" s="87"/>
      <c r="F68" s="87"/>
      <c r="G68" s="87"/>
      <c r="H68" s="87"/>
      <c r="I68" s="87"/>
    </row>
    <row r="69" spans="2:16">
      <c r="B69" s="493" t="s">
        <v>129</v>
      </c>
      <c r="C69" s="1050" t="s">
        <v>645</v>
      </c>
      <c r="D69" s="87"/>
      <c r="E69" s="87"/>
      <c r="F69" s="87"/>
      <c r="G69" s="87"/>
      <c r="H69" s="87"/>
      <c r="I69" s="87"/>
      <c r="J69" s="87"/>
      <c r="K69" s="87"/>
    </row>
    <row r="70" spans="2:16" ht="25.5" customHeight="1">
      <c r="C70" s="1281" t="s">
        <v>199</v>
      </c>
      <c r="D70" s="1281"/>
      <c r="E70" s="1281"/>
      <c r="F70" s="1281"/>
      <c r="G70" s="1281"/>
      <c r="H70" s="1281"/>
      <c r="I70" s="1281"/>
    </row>
  </sheetData>
  <mergeCells count="4">
    <mergeCell ref="B1:B2"/>
    <mergeCell ref="B3:G3"/>
    <mergeCell ref="C67:I67"/>
    <mergeCell ref="C70:I70"/>
  </mergeCells>
  <phoneticPr fontId="3" type="noConversion"/>
  <hyperlinks>
    <hyperlink ref="B1" location="Inhalt!A31" display="Polen" xr:uid="{00000000-0004-0000-1B00-000000000000}"/>
    <hyperlink ref="B1:B2" location="Inhalt!A29" display="Polen" xr:uid="{00000000-0004-0000-1B00-000001000000}"/>
    <hyperlink ref="C70" r:id="rId1" location=":~:text=od%201%20stycznia%202017%20r,od%201%20stycznia%202018%20r." xr:uid="{0B9A61F5-C012-41C3-A9BB-55F71D00EDB1}"/>
    <hyperlink ref="C69" r:id="rId2" xr:uid="{A44938F9-1C11-4EE7-A740-00FDF1B9B60B}"/>
  </hyperlinks>
  <pageMargins left="0.78740157480314965" right="0.78740157480314965" top="0.98425196850393704" bottom="0.98425196850393704" header="0.51181102362204722" footer="0.51181102362204722"/>
  <pageSetup paperSize="9" scale="71" orientation="portrait" horizontalDpi="1200" verticalDpi="1200" r:id="rId3"/>
  <headerFooter alignWithMargins="0">
    <oddHeader>&amp;C&amp;"Arial,Fett"&amp;20&amp;K01+027WSI-Mindestlohndatenbank</oddHeader>
    <oddFooter xml:space="preserve">&amp;L&amp;G&amp;RStand: Januar 2025
</oddFooter>
  </headerFooter>
  <drawing r:id="rId4"/>
  <legacyDrawingHF r:id="rId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pageSetUpPr fitToPage="1"/>
  </sheetPr>
  <dimension ref="A1:BE47"/>
  <sheetViews>
    <sheetView zoomScaleNormal="100" workbookViewId="0">
      <selection activeCell="A2" sqref="A2"/>
    </sheetView>
  </sheetViews>
  <sheetFormatPr baseColWidth="10" defaultColWidth="9.28515625" defaultRowHeight="12.75"/>
  <cols>
    <col min="2" max="8" width="11.28515625" customWidth="1"/>
    <col min="9" max="9" width="19.5703125" customWidth="1"/>
    <col min="10" max="10" width="4.7109375" customWidth="1"/>
    <col min="11" max="11" width="7.28515625" customWidth="1"/>
    <col min="12" max="12" width="10.28515625" customWidth="1"/>
    <col min="13" max="16" width="11.28515625" customWidth="1"/>
  </cols>
  <sheetData>
    <row r="1" spans="1:57" ht="56.25" customHeight="1">
      <c r="B1" s="1257" t="s">
        <v>40</v>
      </c>
      <c r="C1" s="1257"/>
      <c r="H1" s="31"/>
    </row>
    <row r="2" spans="1:57" ht="15.75" customHeight="1">
      <c r="B2" s="1257"/>
      <c r="C2" s="1257"/>
      <c r="H2" s="31"/>
    </row>
    <row r="3" spans="1:57" ht="15.75">
      <c r="B3" s="575" t="s">
        <v>200</v>
      </c>
      <c r="C3" s="299"/>
      <c r="D3" s="299"/>
    </row>
    <row r="4" spans="1:57" ht="15.75">
      <c r="B4" s="575"/>
      <c r="C4" s="299"/>
      <c r="D4" s="299"/>
    </row>
    <row r="5" spans="1:57" s="10" customFormat="1" ht="53.25" customHeight="1">
      <c r="A5" s="1201"/>
      <c r="B5" s="325" t="s">
        <v>121</v>
      </c>
      <c r="C5" s="181" t="s">
        <v>122</v>
      </c>
      <c r="D5" s="325" t="s">
        <v>140</v>
      </c>
      <c r="E5" s="182" t="s">
        <v>122</v>
      </c>
      <c r="F5" s="181" t="s">
        <v>124</v>
      </c>
      <c r="G5" s="453" t="s">
        <v>686</v>
      </c>
      <c r="H5" s="9"/>
      <c r="I5" s="9"/>
      <c r="J5" s="9"/>
      <c r="K5" s="9"/>
      <c r="L5" s="9"/>
      <c r="M5" s="9"/>
      <c r="N5" s="9"/>
      <c r="O5" s="9"/>
      <c r="P5" s="9"/>
      <c r="Q5" s="9"/>
      <c r="R5" s="9"/>
      <c r="S5" s="9"/>
      <c r="T5" s="9"/>
      <c r="U5" s="9"/>
      <c r="V5" s="9"/>
      <c r="W5" s="9"/>
      <c r="X5" s="9"/>
      <c r="Y5" s="9"/>
      <c r="Z5" s="9"/>
      <c r="AA5" s="9"/>
      <c r="AB5" s="9"/>
      <c r="AC5" s="9"/>
      <c r="AD5" s="9"/>
      <c r="AE5" s="9"/>
      <c r="AF5" s="9"/>
      <c r="AG5" s="9"/>
      <c r="AH5" s="9"/>
      <c r="AI5" s="9"/>
      <c r="AJ5" s="9"/>
      <c r="AK5" s="9"/>
      <c r="AL5" s="9"/>
      <c r="AM5" s="9"/>
      <c r="AN5" s="9"/>
      <c r="AO5" s="9"/>
      <c r="AP5" s="9"/>
      <c r="AQ5" s="9"/>
      <c r="AR5" s="9"/>
      <c r="AS5" s="9"/>
      <c r="AT5" s="9"/>
      <c r="AU5" s="9"/>
      <c r="AV5" s="9"/>
      <c r="AW5" s="9"/>
      <c r="AX5" s="9"/>
      <c r="AY5" s="9"/>
      <c r="AZ5" s="9"/>
      <c r="BA5" s="9"/>
      <c r="BB5" s="9"/>
      <c r="BC5" s="9"/>
      <c r="BD5" s="9"/>
      <c r="BE5" s="9"/>
    </row>
    <row r="6" spans="1:57">
      <c r="B6" s="327">
        <v>32874</v>
      </c>
      <c r="C6" s="328">
        <v>174.57926397382309</v>
      </c>
      <c r="D6" s="329">
        <v>1990</v>
      </c>
      <c r="E6" s="328">
        <v>174.57926397382309</v>
      </c>
      <c r="F6" s="454">
        <v>1.0330133962948111</v>
      </c>
      <c r="G6" s="454">
        <v>1.2051822956772797</v>
      </c>
    </row>
    <row r="7" spans="1:57">
      <c r="B7" s="332">
        <v>33239</v>
      </c>
      <c r="C7" s="166">
        <v>200.01795672429446</v>
      </c>
      <c r="D7" s="232">
        <v>1991</v>
      </c>
      <c r="E7" s="166">
        <v>200.01795672429446</v>
      </c>
      <c r="F7" s="166">
        <v>1.1835382054691981</v>
      </c>
      <c r="G7" s="352">
        <v>1.3807945730473978</v>
      </c>
    </row>
    <row r="8" spans="1:57">
      <c r="B8" s="334">
        <v>33604</v>
      </c>
      <c r="C8" s="86">
        <v>221.96506419528936</v>
      </c>
      <c r="D8" s="153">
        <v>1992</v>
      </c>
      <c r="E8" s="86">
        <v>221.96506419528936</v>
      </c>
      <c r="F8" s="86">
        <v>1.3134027467176885</v>
      </c>
      <c r="G8" s="353">
        <v>1.53230320450397</v>
      </c>
    </row>
    <row r="9" spans="1:57">
      <c r="B9" s="332">
        <v>33970</v>
      </c>
      <c r="C9" s="166">
        <v>236.43020321026327</v>
      </c>
      <c r="D9" s="232">
        <v>1993</v>
      </c>
      <c r="E9" s="166">
        <v>236.43020321026327</v>
      </c>
      <c r="F9" s="166">
        <v>1.39899528526783</v>
      </c>
      <c r="G9" s="352">
        <v>1.6321611661458018</v>
      </c>
    </row>
    <row r="10" spans="1:57">
      <c r="B10" s="334">
        <v>34335</v>
      </c>
      <c r="C10" s="86">
        <v>245.90736325455651</v>
      </c>
      <c r="D10" s="153">
        <v>1994</v>
      </c>
      <c r="E10" s="86">
        <v>245.90736325455651</v>
      </c>
      <c r="F10" s="86">
        <v>1.4550731553524054</v>
      </c>
      <c r="G10" s="353">
        <v>1.6975853479111398</v>
      </c>
    </row>
    <row r="11" spans="1:57">
      <c r="B11" s="332">
        <v>34700</v>
      </c>
      <c r="C11" s="166">
        <v>259.37490647539431</v>
      </c>
      <c r="D11" s="232">
        <v>1995</v>
      </c>
      <c r="E11" s="166">
        <v>259.37490647539431</v>
      </c>
      <c r="F11" s="166">
        <v>1.5347627602094338</v>
      </c>
      <c r="G11" s="352">
        <v>1.7905565535776728</v>
      </c>
    </row>
    <row r="12" spans="1:57">
      <c r="B12" s="334">
        <v>35065</v>
      </c>
      <c r="C12" s="86">
        <v>272.34365179916404</v>
      </c>
      <c r="D12" s="153">
        <v>1996</v>
      </c>
      <c r="E12" s="86">
        <v>272.34365179916404</v>
      </c>
      <c r="F12" s="86">
        <v>1.6115008982199055</v>
      </c>
      <c r="G12" s="353">
        <v>1.8800843812565566</v>
      </c>
    </row>
    <row r="13" spans="1:57">
      <c r="B13" s="332">
        <v>35431</v>
      </c>
      <c r="C13" s="166">
        <v>282.8184076375934</v>
      </c>
      <c r="D13" s="232">
        <v>1997</v>
      </c>
      <c r="E13" s="166">
        <v>282.8184076375934</v>
      </c>
      <c r="F13" s="166">
        <v>1.6734817019975941</v>
      </c>
      <c r="G13" s="352">
        <v>1.9523953189971932</v>
      </c>
    </row>
    <row r="14" spans="1:57">
      <c r="B14" s="334">
        <v>35796</v>
      </c>
      <c r="C14" s="86">
        <v>293.79196137309083</v>
      </c>
      <c r="D14" s="153">
        <v>1998</v>
      </c>
      <c r="E14" s="86">
        <v>293.79196137309083</v>
      </c>
      <c r="F14" s="86">
        <v>1.7384139726218393</v>
      </c>
      <c r="G14" s="353">
        <v>2.0281496347254793</v>
      </c>
    </row>
    <row r="15" spans="1:57">
      <c r="B15" s="332">
        <v>36161</v>
      </c>
      <c r="C15" s="166">
        <v>305.76311090272446</v>
      </c>
      <c r="D15" s="232">
        <v>1999</v>
      </c>
      <c r="E15" s="166">
        <v>305.76311090272446</v>
      </c>
      <c r="F15" s="166">
        <v>1.8092491769391981</v>
      </c>
      <c r="G15" s="352">
        <v>2.1107907064290647</v>
      </c>
    </row>
    <row r="16" spans="1:57">
      <c r="B16" s="334">
        <v>36526</v>
      </c>
      <c r="C16" s="86">
        <v>318.23305832942611</v>
      </c>
      <c r="D16" s="153">
        <v>2000</v>
      </c>
      <c r="E16" s="86">
        <v>318.23305832942611</v>
      </c>
      <c r="F16" s="86">
        <v>1.8830358481031131</v>
      </c>
      <c r="G16" s="353">
        <v>2.1968751561202988</v>
      </c>
    </row>
    <row r="17" spans="2:7">
      <c r="B17" s="332">
        <v>36892</v>
      </c>
      <c r="C17" s="166">
        <v>334.19459103560422</v>
      </c>
      <c r="D17" s="232">
        <v>2001</v>
      </c>
      <c r="E17" s="166">
        <v>334.19459103560422</v>
      </c>
      <c r="F17" s="166">
        <v>1.9774827871929244</v>
      </c>
      <c r="G17" s="352">
        <v>2.3070632517250784</v>
      </c>
    </row>
    <row r="18" spans="2:7">
      <c r="B18" s="334">
        <v>37257</v>
      </c>
      <c r="C18" s="86">
        <v>348.01</v>
      </c>
      <c r="D18" s="153">
        <v>2002</v>
      </c>
      <c r="E18" s="86">
        <v>348.01</v>
      </c>
      <c r="F18" s="86">
        <v>2.0592307692307692</v>
      </c>
      <c r="G18" s="353">
        <v>2.4024358974358977</v>
      </c>
    </row>
    <row r="19" spans="2:7">
      <c r="B19" s="332">
        <v>37622</v>
      </c>
      <c r="C19" s="166">
        <v>356.6</v>
      </c>
      <c r="D19" s="232">
        <v>2003</v>
      </c>
      <c r="E19" s="166">
        <v>356.6</v>
      </c>
      <c r="F19" s="166">
        <v>2.1100591715976331</v>
      </c>
      <c r="G19" s="352">
        <v>2.4617357001972389</v>
      </c>
    </row>
    <row r="20" spans="2:7">
      <c r="B20" s="334">
        <v>37987</v>
      </c>
      <c r="C20" s="86">
        <v>365.6</v>
      </c>
      <c r="D20" s="153">
        <v>2004</v>
      </c>
      <c r="E20" s="86">
        <v>365.6</v>
      </c>
      <c r="F20" s="86">
        <v>2.1633136094674557</v>
      </c>
      <c r="G20" s="353">
        <v>2.5238658777120317</v>
      </c>
    </row>
    <row r="21" spans="2:7">
      <c r="B21" s="332">
        <v>38353</v>
      </c>
      <c r="C21" s="166">
        <v>374.7</v>
      </c>
      <c r="D21" s="232">
        <v>2005</v>
      </c>
      <c r="E21" s="166">
        <v>374.7</v>
      </c>
      <c r="F21" s="166">
        <v>2.2171597633136093</v>
      </c>
      <c r="G21" s="352">
        <v>2.5866863905325443</v>
      </c>
    </row>
    <row r="22" spans="2:7">
      <c r="B22" s="334">
        <v>38718</v>
      </c>
      <c r="C22" s="86">
        <v>385.9</v>
      </c>
      <c r="D22" s="153">
        <v>2006</v>
      </c>
      <c r="E22" s="86">
        <v>385.9</v>
      </c>
      <c r="F22" s="86">
        <v>2.2834319526627218</v>
      </c>
      <c r="G22" s="353">
        <v>2.6640039447731758</v>
      </c>
    </row>
    <row r="23" spans="2:7">
      <c r="B23" s="332">
        <v>39083</v>
      </c>
      <c r="C23" s="166">
        <v>403</v>
      </c>
      <c r="D23" s="232">
        <v>2007</v>
      </c>
      <c r="E23" s="166">
        <v>403</v>
      </c>
      <c r="F23" s="166">
        <v>2.3846153846153846</v>
      </c>
      <c r="G23" s="352">
        <v>2.7820512820512824</v>
      </c>
    </row>
    <row r="24" spans="2:7">
      <c r="B24" s="334">
        <v>39448</v>
      </c>
      <c r="C24" s="86">
        <v>426</v>
      </c>
      <c r="D24" s="153">
        <v>2008</v>
      </c>
      <c r="E24" s="86">
        <v>426</v>
      </c>
      <c r="F24" s="86">
        <v>2.5207100591715976</v>
      </c>
      <c r="G24" s="353">
        <v>2.940828402366864</v>
      </c>
    </row>
    <row r="25" spans="2:7">
      <c r="B25" s="332">
        <v>39814</v>
      </c>
      <c r="C25" s="166">
        <v>450</v>
      </c>
      <c r="D25" s="232">
        <v>2009</v>
      </c>
      <c r="E25" s="166">
        <v>450</v>
      </c>
      <c r="F25" s="166">
        <v>2.6627218934911241</v>
      </c>
      <c r="G25" s="352">
        <v>3.1065088757396451</v>
      </c>
    </row>
    <row r="26" spans="2:7">
      <c r="B26" s="334">
        <v>40179</v>
      </c>
      <c r="C26" s="86">
        <v>475</v>
      </c>
      <c r="D26" s="153">
        <v>2010</v>
      </c>
      <c r="E26" s="86">
        <v>475</v>
      </c>
      <c r="F26" s="86">
        <v>2.8106508875739644</v>
      </c>
      <c r="G26" s="353">
        <v>3.2790927021696255</v>
      </c>
    </row>
    <row r="27" spans="2:7">
      <c r="B27" s="332">
        <v>40544</v>
      </c>
      <c r="C27" s="166">
        <v>485</v>
      </c>
      <c r="D27" s="232">
        <v>2011</v>
      </c>
      <c r="E27" s="166">
        <v>485</v>
      </c>
      <c r="F27" s="166">
        <v>2.8698224852071004</v>
      </c>
      <c r="G27" s="352">
        <v>3.3481262327416172</v>
      </c>
    </row>
    <row r="28" spans="2:7">
      <c r="B28" s="334">
        <v>41913</v>
      </c>
      <c r="C28" s="112">
        <v>505</v>
      </c>
      <c r="D28" s="153">
        <v>2012</v>
      </c>
      <c r="E28" s="86">
        <v>485</v>
      </c>
      <c r="F28" s="86">
        <v>2.8698224852071004</v>
      </c>
      <c r="G28" s="353">
        <v>3.3481262327416172</v>
      </c>
    </row>
    <row r="29" spans="2:7">
      <c r="B29" s="688">
        <v>42370</v>
      </c>
      <c r="C29" s="321">
        <v>530</v>
      </c>
      <c r="D29" s="232">
        <v>2013</v>
      </c>
      <c r="E29" s="166">
        <v>485</v>
      </c>
      <c r="F29" s="166">
        <v>2.8698224852071004</v>
      </c>
      <c r="G29" s="352">
        <v>3.3481262327416172</v>
      </c>
    </row>
    <row r="30" spans="2:7">
      <c r="B30" s="689">
        <v>42736</v>
      </c>
      <c r="C30" s="266">
        <v>557</v>
      </c>
      <c r="D30" s="316">
        <v>2014</v>
      </c>
      <c r="E30" s="86">
        <v>485</v>
      </c>
      <c r="F30" s="86">
        <v>2.8698224852071004</v>
      </c>
      <c r="G30" s="353">
        <v>3.3481262327416172</v>
      </c>
    </row>
    <row r="31" spans="2:7">
      <c r="B31" s="332">
        <v>43101</v>
      </c>
      <c r="C31" s="321">
        <v>580</v>
      </c>
      <c r="D31" s="232">
        <v>2015</v>
      </c>
      <c r="E31" s="166">
        <v>505</v>
      </c>
      <c r="F31" s="166">
        <v>2.9881656804733727</v>
      </c>
      <c r="G31" s="352">
        <v>3.4861932938856017</v>
      </c>
    </row>
    <row r="32" spans="2:7">
      <c r="B32" s="334">
        <v>43466</v>
      </c>
      <c r="C32" s="266">
        <v>600</v>
      </c>
      <c r="D32" s="316">
        <v>2016</v>
      </c>
      <c r="E32" s="86">
        <v>530</v>
      </c>
      <c r="F32" s="86">
        <v>3.136094674556213</v>
      </c>
      <c r="G32" s="353">
        <v>3.6587771203155821</v>
      </c>
    </row>
    <row r="33" spans="1:57">
      <c r="B33" s="332">
        <v>43831</v>
      </c>
      <c r="C33" s="321">
        <v>635</v>
      </c>
      <c r="D33" s="232">
        <v>2017</v>
      </c>
      <c r="E33" s="166">
        <v>557</v>
      </c>
      <c r="F33" s="166">
        <v>3.2958579881656807</v>
      </c>
      <c r="G33" s="352">
        <v>3.8451676528599612</v>
      </c>
    </row>
    <row r="34" spans="1:57">
      <c r="B34" s="334">
        <v>44197</v>
      </c>
      <c r="C34" s="266">
        <v>665</v>
      </c>
      <c r="D34" s="316">
        <v>2018</v>
      </c>
      <c r="E34" s="86">
        <v>580</v>
      </c>
      <c r="F34" s="86">
        <v>3.4319526627218937</v>
      </c>
      <c r="G34" s="353">
        <v>4.0039447731755429</v>
      </c>
    </row>
    <row r="35" spans="1:57">
      <c r="B35" s="332">
        <v>44562</v>
      </c>
      <c r="C35" s="321">
        <v>705</v>
      </c>
      <c r="D35" s="232">
        <v>2019</v>
      </c>
      <c r="E35" s="166">
        <v>600</v>
      </c>
      <c r="F35" s="166">
        <v>3.5502958579881656</v>
      </c>
      <c r="G35" s="352">
        <v>4.1420118343195265</v>
      </c>
    </row>
    <row r="36" spans="1:57">
      <c r="B36" s="334">
        <v>44927</v>
      </c>
      <c r="C36" s="266">
        <v>760</v>
      </c>
      <c r="D36" s="316">
        <v>2020</v>
      </c>
      <c r="E36" s="86">
        <v>635</v>
      </c>
      <c r="F36" s="86">
        <v>3.7573964497041419</v>
      </c>
      <c r="G36" s="353">
        <v>4.3836291913214991</v>
      </c>
    </row>
    <row r="37" spans="1:57">
      <c r="B37" s="332">
        <v>45292</v>
      </c>
      <c r="C37" s="451">
        <v>820</v>
      </c>
      <c r="D37" s="323">
        <v>2021</v>
      </c>
      <c r="E37" s="166">
        <v>665</v>
      </c>
      <c r="F37" s="166">
        <v>3.9349112426035502</v>
      </c>
      <c r="G37" s="352">
        <v>4.5907297830374754</v>
      </c>
    </row>
    <row r="38" spans="1:57">
      <c r="B38" s="334">
        <v>45658</v>
      </c>
      <c r="C38" s="266">
        <v>870</v>
      </c>
      <c r="D38" s="316">
        <v>2022</v>
      </c>
      <c r="E38" s="86">
        <v>705</v>
      </c>
      <c r="F38" s="86">
        <v>4.1715976331360949</v>
      </c>
      <c r="G38" s="353">
        <v>4.8668639053254443</v>
      </c>
    </row>
    <row r="39" spans="1:57">
      <c r="B39" s="332"/>
      <c r="C39" s="451"/>
      <c r="D39" s="323">
        <v>2023</v>
      </c>
      <c r="E39" s="166">
        <v>760</v>
      </c>
      <c r="F39" s="166">
        <v>4.4970414201183431</v>
      </c>
      <c r="G39" s="352">
        <v>5.2465483234714005</v>
      </c>
    </row>
    <row r="40" spans="1:57">
      <c r="B40" s="334"/>
      <c r="C40" s="322"/>
      <c r="D40" s="822">
        <v>2024</v>
      </c>
      <c r="E40" s="866">
        <v>820</v>
      </c>
      <c r="F40" s="866">
        <v>4.8520710059171597</v>
      </c>
      <c r="G40" s="353">
        <v>5.6607495069033531</v>
      </c>
    </row>
    <row r="41" spans="1:57">
      <c r="B41" s="690"/>
      <c r="C41" s="861"/>
      <c r="D41" s="516">
        <v>2025</v>
      </c>
      <c r="E41" s="357">
        <v>870</v>
      </c>
      <c r="F41" s="357">
        <v>5.1479289940828403</v>
      </c>
      <c r="G41" s="356">
        <v>6.0059171597633139</v>
      </c>
    </row>
    <row r="42" spans="1:57" s="7" customFormat="1" ht="25.5" customHeight="1">
      <c r="B42" s="5"/>
      <c r="C42" s="5"/>
      <c r="D42" s="5"/>
      <c r="E42" s="5"/>
      <c r="F42" s="1089"/>
      <c r="G42" s="5"/>
      <c r="H42" s="477"/>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row>
    <row r="43" spans="1:57" s="5" customFormat="1" ht="12.75" customHeight="1">
      <c r="A43" s="1197"/>
      <c r="F43" s="1089"/>
      <c r="H43" s="477"/>
    </row>
    <row r="44" spans="1:57" s="5" customFormat="1" ht="67.150000000000006" customHeight="1">
      <c r="A44" s="1197"/>
      <c r="B44" s="493" t="s">
        <v>99</v>
      </c>
      <c r="C44" s="1263" t="s">
        <v>688</v>
      </c>
      <c r="D44" s="1263"/>
      <c r="E44" s="1263"/>
      <c r="F44" s="1263"/>
      <c r="G44" s="1263"/>
      <c r="H44" s="477"/>
    </row>
    <row r="45" spans="1:57">
      <c r="B45" t="s">
        <v>127</v>
      </c>
      <c r="C45" t="s">
        <v>646</v>
      </c>
    </row>
    <row r="46" spans="1:57">
      <c r="B46" t="s">
        <v>129</v>
      </c>
      <c r="C46" s="1282" t="s">
        <v>647</v>
      </c>
      <c r="D46" s="1282"/>
      <c r="E46" s="1282"/>
      <c r="F46" s="1282"/>
      <c r="G46" s="1282"/>
    </row>
    <row r="47" spans="1:57">
      <c r="C47" s="1282" t="s">
        <v>201</v>
      </c>
      <c r="D47" s="1282"/>
      <c r="E47" s="1282"/>
      <c r="F47" s="1282"/>
      <c r="G47" s="1282"/>
    </row>
  </sheetData>
  <mergeCells count="4">
    <mergeCell ref="B1:C2"/>
    <mergeCell ref="C44:G44"/>
    <mergeCell ref="C47:G47"/>
    <mergeCell ref="C46:G46"/>
  </mergeCells>
  <phoneticPr fontId="3" type="noConversion"/>
  <hyperlinks>
    <hyperlink ref="B1" location="Inhalt!A31" display="Portugal" xr:uid="{00000000-0004-0000-1C00-000000000000}"/>
    <hyperlink ref="B1:C1" location="Inhalt!A32" display="Portugal" xr:uid="{00000000-0004-0000-1C00-000001000000}"/>
    <hyperlink ref="B1:C2" location="Inhalt!A30" display="Portugal" xr:uid="{00000000-0004-0000-1C00-000002000000}"/>
    <hyperlink ref="C47" r:id="rId1" xr:uid="{00000000-0004-0000-1C00-000003000000}"/>
  </hyperlinks>
  <pageMargins left="0.78740157480314965" right="0.78740157480314965" top="0.98425196850393704" bottom="0.98425196850393704" header="0.51181102362204722" footer="0.51181102362204722"/>
  <pageSetup paperSize="9" scale="92" orientation="portrait" horizontalDpi="1200" verticalDpi="1200" r:id="rId2"/>
  <headerFooter alignWithMargins="0">
    <oddHeader>&amp;C&amp;"Arial,Fett"&amp;20&amp;K01+027WSI-Mindestlohndatenbank</oddHeader>
    <oddFooter xml:space="preserve">&amp;L&amp;G&amp;RStand: Januar 2025
</oddFooter>
  </headerFooter>
  <drawing r:id="rId3"/>
  <legacyDrawingHF r:id="rId4"/>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pageSetUpPr fitToPage="1"/>
  </sheetPr>
  <dimension ref="A1:IS48"/>
  <sheetViews>
    <sheetView zoomScaleNormal="100" workbookViewId="0">
      <selection activeCell="A2" sqref="A2"/>
    </sheetView>
  </sheetViews>
  <sheetFormatPr baseColWidth="10" defaultColWidth="9.28515625" defaultRowHeight="12.75"/>
  <cols>
    <col min="2" max="9" width="11.28515625" customWidth="1"/>
    <col min="10" max="10" width="13.7109375" customWidth="1"/>
    <col min="11" max="11" width="10.28515625" customWidth="1"/>
    <col min="12" max="12" width="4" customWidth="1"/>
    <col min="13" max="13" width="7.28515625" customWidth="1"/>
    <col min="14" max="14" width="10" customWidth="1"/>
    <col min="15" max="15" width="10.28515625" customWidth="1"/>
    <col min="16" max="20" width="11.28515625" customWidth="1"/>
  </cols>
  <sheetData>
    <row r="1" spans="1:249" ht="56.25" customHeight="1">
      <c r="B1" s="1257" t="s">
        <v>42</v>
      </c>
      <c r="C1" s="1257"/>
      <c r="D1" s="100"/>
      <c r="E1" s="100"/>
      <c r="F1" s="131"/>
      <c r="H1" s="1258"/>
      <c r="I1" s="1258"/>
    </row>
    <row r="2" spans="1:249" ht="15.75" customHeight="1">
      <c r="B2" s="1257"/>
      <c r="C2" s="1257"/>
      <c r="D2" s="131"/>
      <c r="E2" s="131"/>
      <c r="F2" s="131"/>
      <c r="H2" s="495"/>
      <c r="I2" s="495"/>
      <c r="K2" s="493"/>
    </row>
    <row r="3" spans="1:249" ht="15.75">
      <c r="B3" s="1279" t="s">
        <v>213</v>
      </c>
      <c r="C3" s="1279"/>
      <c r="D3" s="299"/>
      <c r="E3" s="299"/>
      <c r="F3" s="299"/>
      <c r="J3" s="805"/>
      <c r="K3" s="805"/>
      <c r="L3" s="805"/>
      <c r="M3" s="805"/>
      <c r="N3" s="805"/>
    </row>
    <row r="4" spans="1:249" ht="15.75">
      <c r="B4" s="299"/>
      <c r="C4" s="299"/>
      <c r="D4" s="299"/>
      <c r="E4" s="299"/>
      <c r="F4" s="299"/>
      <c r="J4" s="805"/>
      <c r="K4" s="805"/>
      <c r="L4" s="805"/>
      <c r="M4" s="805"/>
      <c r="N4" s="805"/>
    </row>
    <row r="5" spans="1:249" s="10" customFormat="1" ht="25.5">
      <c r="A5" s="1201"/>
      <c r="B5" s="325" t="s">
        <v>121</v>
      </c>
      <c r="C5" s="181" t="s">
        <v>122</v>
      </c>
      <c r="D5" s="181" t="s">
        <v>124</v>
      </c>
      <c r="E5" s="697" t="s">
        <v>214</v>
      </c>
      <c r="F5" s="453" t="s">
        <v>215</v>
      </c>
      <c r="G5" s="181" t="s">
        <v>140</v>
      </c>
      <c r="H5" s="181" t="s">
        <v>122</v>
      </c>
      <c r="I5" s="453" t="s">
        <v>124</v>
      </c>
      <c r="J5" s="939"/>
      <c r="K5" s="939"/>
      <c r="L5" s="939"/>
      <c r="M5" s="939"/>
      <c r="N5" s="939"/>
      <c r="O5" s="9"/>
      <c r="P5" s="9"/>
      <c r="Q5" s="9"/>
      <c r="R5" s="9"/>
      <c r="S5" s="9"/>
      <c r="T5" s="9"/>
      <c r="U5" s="9"/>
      <c r="V5" s="9"/>
      <c r="W5" s="9"/>
      <c r="X5" s="9"/>
      <c r="Y5" s="9"/>
      <c r="Z5" s="9"/>
      <c r="AA5" s="9"/>
      <c r="AB5" s="9"/>
      <c r="AC5" s="9"/>
      <c r="AD5" s="9"/>
      <c r="AE5" s="9"/>
      <c r="AF5" s="9"/>
      <c r="AG5" s="9"/>
      <c r="AH5" s="9"/>
      <c r="AI5" s="9"/>
      <c r="AJ5" s="9"/>
      <c r="AK5" s="9"/>
      <c r="AL5" s="9"/>
      <c r="AM5" s="9"/>
      <c r="AN5" s="9"/>
      <c r="AO5" s="9"/>
      <c r="AP5" s="9"/>
      <c r="AQ5" s="9"/>
      <c r="AR5" s="9"/>
      <c r="AS5" s="9"/>
      <c r="AT5" s="9"/>
      <c r="AU5" s="9"/>
      <c r="AV5" s="9"/>
      <c r="AW5" s="9"/>
      <c r="AX5" s="9"/>
      <c r="AY5" s="9"/>
      <c r="AZ5" s="9"/>
      <c r="BA5" s="9"/>
      <c r="BB5" s="9"/>
      <c r="BC5" s="9"/>
      <c r="BD5" s="9"/>
      <c r="BE5" s="9"/>
      <c r="BF5" s="9"/>
      <c r="BG5" s="9"/>
      <c r="BH5" s="9"/>
      <c r="BI5" s="9"/>
      <c r="BJ5" s="9"/>
      <c r="BK5" s="9"/>
      <c r="BL5" s="9"/>
      <c r="BM5" s="9"/>
      <c r="BN5" s="9"/>
      <c r="BO5" s="9"/>
      <c r="BP5" s="9"/>
      <c r="BQ5" s="9"/>
      <c r="BR5" s="9"/>
      <c r="BS5" s="9"/>
      <c r="BT5" s="9"/>
      <c r="BU5" s="9"/>
      <c r="BV5" s="9"/>
      <c r="BW5" s="9"/>
      <c r="BX5" s="9"/>
      <c r="BY5" s="9"/>
      <c r="BZ5" s="9"/>
      <c r="CA5" s="9"/>
      <c r="CB5" s="9"/>
      <c r="CC5" s="9"/>
      <c r="CD5" s="9"/>
      <c r="CE5" s="9"/>
      <c r="CF5" s="9"/>
      <c r="CG5" s="9"/>
      <c r="CH5" s="9"/>
      <c r="CI5" s="9"/>
      <c r="CJ5" s="9"/>
      <c r="CK5" s="9"/>
      <c r="CL5" s="9"/>
      <c r="CM5" s="9"/>
      <c r="CN5" s="9"/>
      <c r="CO5" s="9"/>
      <c r="CP5" s="9"/>
      <c r="CQ5" s="9"/>
      <c r="CR5" s="9"/>
      <c r="CS5" s="9"/>
      <c r="CT5" s="9"/>
      <c r="CU5" s="9"/>
      <c r="CV5" s="9"/>
      <c r="CW5" s="9"/>
      <c r="CX5" s="9"/>
      <c r="CY5" s="9"/>
      <c r="CZ5" s="9"/>
      <c r="DA5" s="9"/>
      <c r="DB5" s="9"/>
      <c r="DC5" s="9"/>
      <c r="DD5" s="9"/>
      <c r="DE5" s="9"/>
      <c r="DF5" s="9"/>
      <c r="DG5" s="9"/>
      <c r="DH5" s="9"/>
      <c r="DI5" s="9"/>
      <c r="DJ5" s="9"/>
      <c r="DK5" s="9"/>
      <c r="DL5" s="9"/>
      <c r="DM5" s="9"/>
      <c r="DN5" s="9"/>
      <c r="DO5" s="9"/>
      <c r="DP5" s="9"/>
      <c r="DQ5" s="9"/>
      <c r="DR5" s="9"/>
      <c r="DS5" s="9"/>
      <c r="DT5" s="9"/>
      <c r="DU5" s="9"/>
      <c r="DV5" s="9"/>
      <c r="DW5" s="9"/>
      <c r="DX5" s="9"/>
      <c r="DY5" s="9"/>
      <c r="DZ5" s="9"/>
      <c r="EA5" s="9"/>
      <c r="EB5" s="9"/>
      <c r="EC5" s="9"/>
      <c r="ED5" s="9"/>
      <c r="EE5" s="9"/>
      <c r="EF5" s="9"/>
      <c r="EG5" s="9"/>
      <c r="EH5" s="9"/>
      <c r="EI5" s="9"/>
      <c r="EJ5" s="9"/>
      <c r="EK5" s="9"/>
      <c r="EL5" s="9"/>
      <c r="EM5" s="9"/>
      <c r="EN5" s="9"/>
      <c r="EO5" s="9"/>
      <c r="EP5" s="9"/>
      <c r="EQ5" s="9"/>
      <c r="ER5" s="9"/>
      <c r="ES5" s="9"/>
      <c r="ET5" s="9"/>
      <c r="EU5" s="9"/>
      <c r="EV5" s="9"/>
      <c r="EW5" s="9"/>
      <c r="EX5" s="9"/>
      <c r="EY5" s="9"/>
      <c r="EZ5" s="9"/>
      <c r="FA5" s="9"/>
      <c r="FB5" s="9"/>
      <c r="FC5" s="9"/>
      <c r="FD5" s="9"/>
      <c r="FE5" s="9"/>
      <c r="FF5" s="9"/>
      <c r="FG5" s="9"/>
      <c r="FH5" s="9"/>
      <c r="FI5" s="9"/>
      <c r="FJ5" s="9"/>
      <c r="FK5" s="9"/>
      <c r="FL5" s="9"/>
      <c r="FM5" s="9"/>
      <c r="FN5" s="9"/>
      <c r="FO5" s="9"/>
      <c r="FP5" s="9"/>
      <c r="FQ5" s="9"/>
      <c r="FR5" s="9"/>
      <c r="FS5" s="9"/>
      <c r="FT5" s="9"/>
      <c r="FU5" s="9"/>
      <c r="FV5" s="9"/>
      <c r="FW5" s="9"/>
      <c r="FX5" s="9"/>
      <c r="FY5" s="9"/>
      <c r="FZ5" s="9"/>
      <c r="GA5" s="9"/>
      <c r="GB5" s="9"/>
      <c r="GC5" s="9"/>
      <c r="GD5" s="9"/>
      <c r="GE5" s="9"/>
      <c r="GF5" s="9"/>
      <c r="GG5" s="9"/>
      <c r="GH5" s="9"/>
      <c r="GI5" s="9"/>
      <c r="GJ5" s="9"/>
      <c r="GK5" s="9"/>
      <c r="GL5" s="9"/>
      <c r="GM5" s="9"/>
      <c r="GN5" s="9"/>
      <c r="GO5" s="9"/>
      <c r="GP5" s="9"/>
      <c r="GQ5" s="9"/>
      <c r="GR5" s="9"/>
      <c r="GS5" s="9"/>
      <c r="GT5" s="9"/>
      <c r="GU5" s="9"/>
      <c r="GV5" s="9"/>
      <c r="GW5" s="9"/>
      <c r="GX5" s="9"/>
      <c r="GY5" s="9"/>
      <c r="GZ5" s="9"/>
      <c r="HA5" s="9"/>
      <c r="HB5" s="9"/>
      <c r="HC5" s="9"/>
      <c r="HD5" s="9"/>
      <c r="HE5" s="9"/>
      <c r="HF5" s="9"/>
      <c r="HG5" s="9"/>
      <c r="HH5" s="9"/>
      <c r="HI5" s="9"/>
      <c r="HJ5" s="9"/>
      <c r="HK5" s="9"/>
      <c r="HL5" s="9"/>
      <c r="HM5" s="9"/>
      <c r="HN5" s="9"/>
      <c r="HO5" s="9"/>
      <c r="HP5" s="9"/>
      <c r="HQ5" s="9"/>
      <c r="HR5" s="9"/>
      <c r="HS5" s="9"/>
      <c r="HT5" s="9"/>
      <c r="HU5" s="9"/>
      <c r="HV5" s="9"/>
      <c r="HW5" s="9"/>
      <c r="HX5" s="9"/>
      <c r="HY5" s="9"/>
      <c r="HZ5" s="9"/>
      <c r="IA5" s="9"/>
      <c r="IB5" s="9"/>
      <c r="IC5" s="9"/>
      <c r="ID5" s="9"/>
      <c r="IE5" s="9"/>
      <c r="IF5" s="9"/>
      <c r="IG5" s="9"/>
      <c r="IH5" s="9"/>
      <c r="II5" s="9"/>
      <c r="IJ5" s="9"/>
      <c r="IK5" s="9"/>
      <c r="IL5" s="9"/>
      <c r="IM5" s="9"/>
      <c r="IN5" s="9"/>
      <c r="IO5" s="9"/>
    </row>
    <row r="6" spans="1:249">
      <c r="B6" s="327">
        <v>36281</v>
      </c>
      <c r="C6" s="330">
        <v>9.0459534434929445</v>
      </c>
      <c r="D6" s="330">
        <v>5.4059590418464643E-2</v>
      </c>
      <c r="E6" s="359">
        <v>45</v>
      </c>
      <c r="F6" s="454">
        <v>0.26892483849569421</v>
      </c>
      <c r="G6" s="339">
        <v>2000</v>
      </c>
      <c r="H6" s="330">
        <v>9.0459534434929445</v>
      </c>
      <c r="I6" s="369">
        <v>5.4059590418464643E-2</v>
      </c>
      <c r="J6" s="805"/>
      <c r="K6" s="932"/>
      <c r="L6" s="805"/>
      <c r="M6" s="805"/>
      <c r="N6" s="805"/>
    </row>
    <row r="7" spans="1:249">
      <c r="B7" s="332">
        <v>36557</v>
      </c>
      <c r="C7" s="189">
        <v>14.071483134322358</v>
      </c>
      <c r="D7" s="189">
        <v>8.4092696206500561E-2</v>
      </c>
      <c r="E7" s="321">
        <v>70</v>
      </c>
      <c r="F7" s="352">
        <v>0.41832752654885769</v>
      </c>
      <c r="G7" s="323">
        <v>2001</v>
      </c>
      <c r="H7" s="189">
        <v>20.102118763317655</v>
      </c>
      <c r="I7" s="370">
        <v>0.12013242315214366</v>
      </c>
      <c r="J7" s="805"/>
      <c r="K7" s="841"/>
      <c r="L7" s="805"/>
      <c r="M7" s="805"/>
      <c r="N7" s="805"/>
    </row>
    <row r="8" spans="1:249">
      <c r="B8" s="334">
        <v>36831</v>
      </c>
      <c r="C8" s="146">
        <v>20.102118763317655</v>
      </c>
      <c r="D8" s="146">
        <v>0.12013242315214366</v>
      </c>
      <c r="E8" s="112">
        <v>100</v>
      </c>
      <c r="F8" s="353">
        <v>0.59761075221265381</v>
      </c>
      <c r="G8" s="316">
        <v>2002</v>
      </c>
      <c r="H8" s="149">
        <v>28.142966268644717</v>
      </c>
      <c r="I8" s="523">
        <v>0.16818539241300112</v>
      </c>
      <c r="J8" s="805"/>
      <c r="K8" s="841"/>
      <c r="L8" s="805"/>
      <c r="M8" s="940"/>
      <c r="N8" s="841"/>
      <c r="O8" s="841"/>
      <c r="P8" s="805"/>
      <c r="Q8" s="805"/>
      <c r="R8" s="805"/>
    </row>
    <row r="9" spans="1:249">
      <c r="B9" s="332">
        <v>36951</v>
      </c>
      <c r="C9" s="189">
        <v>28.142966268644717</v>
      </c>
      <c r="D9" s="189">
        <v>0.16818539241300112</v>
      </c>
      <c r="E9" s="321">
        <v>140</v>
      </c>
      <c r="F9" s="352">
        <v>0.83665505309771537</v>
      </c>
      <c r="G9" s="323">
        <v>2003</v>
      </c>
      <c r="H9" s="189">
        <v>50.255296908294142</v>
      </c>
      <c r="I9" s="370">
        <v>0.30033105788035919</v>
      </c>
      <c r="K9" s="60"/>
      <c r="M9" s="17"/>
      <c r="N9" s="6"/>
      <c r="O9" s="6"/>
    </row>
    <row r="10" spans="1:249">
      <c r="B10" s="334">
        <v>37316</v>
      </c>
      <c r="C10" s="146">
        <v>35.178707835805895</v>
      </c>
      <c r="D10" s="146">
        <v>0.2102317405162514</v>
      </c>
      <c r="E10" s="112">
        <v>175</v>
      </c>
      <c r="F10" s="353">
        <v>1.0458188163721442</v>
      </c>
      <c r="G10" s="316">
        <v>2004</v>
      </c>
      <c r="H10" s="146">
        <v>56.285932537289433</v>
      </c>
      <c r="I10" s="371">
        <v>0.33637078482600224</v>
      </c>
      <c r="M10" s="17"/>
      <c r="N10" s="6"/>
      <c r="O10" s="6"/>
    </row>
    <row r="11" spans="1:249">
      <c r="B11" s="332">
        <v>37622</v>
      </c>
      <c r="C11" s="189">
        <v>50.255296908294142</v>
      </c>
      <c r="D11" s="189">
        <v>0.30033105788035919</v>
      </c>
      <c r="E11" s="321">
        <v>250</v>
      </c>
      <c r="F11" s="352">
        <v>1.4940268805316346</v>
      </c>
      <c r="G11" s="323">
        <v>2005</v>
      </c>
      <c r="H11" s="189">
        <v>62.316568166284732</v>
      </c>
      <c r="I11" s="370">
        <v>0.37241051177164536</v>
      </c>
      <c r="M11" s="17"/>
      <c r="N11" s="6"/>
      <c r="O11" s="6"/>
    </row>
    <row r="12" spans="1:249">
      <c r="B12" s="334">
        <v>37987</v>
      </c>
      <c r="C12" s="146">
        <v>56.285932537289433</v>
      </c>
      <c r="D12" s="146">
        <v>0.33637078482600224</v>
      </c>
      <c r="E12" s="112">
        <v>280</v>
      </c>
      <c r="F12" s="353">
        <v>1.6733101061954307</v>
      </c>
      <c r="G12" s="316">
        <v>2006</v>
      </c>
      <c r="H12" s="146">
        <v>66.336991918948257</v>
      </c>
      <c r="I12" s="371">
        <v>0.39643699640207408</v>
      </c>
      <c r="M12" s="17"/>
      <c r="N12" s="6"/>
      <c r="O12" s="6"/>
    </row>
    <row r="13" spans="1:249">
      <c r="B13" s="332">
        <v>38353</v>
      </c>
      <c r="C13" s="189">
        <v>62.316568166284732</v>
      </c>
      <c r="D13" s="189">
        <v>0.37241051177164536</v>
      </c>
      <c r="E13" s="321">
        <v>310</v>
      </c>
      <c r="F13" s="352">
        <v>1.8525933318592269</v>
      </c>
      <c r="G13" s="323">
        <v>2007</v>
      </c>
      <c r="H13" s="189">
        <v>78.398263176938855</v>
      </c>
      <c r="I13" s="370">
        <v>0.46851645029336025</v>
      </c>
      <c r="M13" s="17"/>
      <c r="N13" s="6"/>
      <c r="O13" s="6"/>
    </row>
    <row r="14" spans="1:249">
      <c r="B14" s="334">
        <v>38718</v>
      </c>
      <c r="C14" s="146">
        <v>66.336991918948257</v>
      </c>
      <c r="D14" s="146">
        <v>0.39643699640207408</v>
      </c>
      <c r="E14" s="112">
        <v>330</v>
      </c>
      <c r="F14" s="353">
        <v>1.9721154823017575</v>
      </c>
      <c r="G14" s="316">
        <v>2008</v>
      </c>
      <c r="H14" s="146">
        <v>100.51059381658828</v>
      </c>
      <c r="I14" s="371">
        <v>0.60066211576071837</v>
      </c>
      <c r="M14" s="17"/>
      <c r="N14" s="6"/>
      <c r="O14" s="6"/>
    </row>
    <row r="15" spans="1:249">
      <c r="B15" s="332">
        <v>39083</v>
      </c>
      <c r="C15" s="189">
        <v>78.398263176938855</v>
      </c>
      <c r="D15" s="189">
        <v>0.46851645029336025</v>
      </c>
      <c r="E15" s="321">
        <v>390</v>
      </c>
      <c r="F15" s="352">
        <v>2.3306819336293501</v>
      </c>
      <c r="G15" s="323">
        <v>2009</v>
      </c>
      <c r="H15" s="189">
        <v>120.61271257990593</v>
      </c>
      <c r="I15" s="370">
        <v>0.72079453891286194</v>
      </c>
      <c r="M15" s="17"/>
      <c r="N15" s="6"/>
      <c r="O15" s="6"/>
    </row>
    <row r="16" spans="1:249">
      <c r="B16" s="334">
        <v>39448</v>
      </c>
      <c r="C16" s="146">
        <v>100.51059381658828</v>
      </c>
      <c r="D16" s="146">
        <v>0.60066211576071837</v>
      </c>
      <c r="E16" s="112">
        <v>500</v>
      </c>
      <c r="F16" s="353">
        <v>2.9880537610632691</v>
      </c>
      <c r="G16" s="316">
        <v>2010</v>
      </c>
      <c r="H16" s="146">
        <v>120.61271257990593</v>
      </c>
      <c r="I16" s="371">
        <v>0.72079453891286194</v>
      </c>
      <c r="M16" s="17"/>
      <c r="N16" s="6"/>
      <c r="O16" s="6"/>
    </row>
    <row r="17" spans="2:9">
      <c r="B17" s="332">
        <v>39722</v>
      </c>
      <c r="C17" s="189">
        <v>108.55144132191533</v>
      </c>
      <c r="D17" s="189">
        <v>0.64871508502157571</v>
      </c>
      <c r="E17" s="321">
        <v>540</v>
      </c>
      <c r="F17" s="352">
        <v>3.2270980619483307</v>
      </c>
      <c r="G17" s="323">
        <v>2011</v>
      </c>
      <c r="H17" s="189">
        <v>134.68419571422828</v>
      </c>
      <c r="I17" s="370">
        <v>0.80488723511936244</v>
      </c>
    </row>
    <row r="18" spans="2:9">
      <c r="B18" s="334">
        <v>39814</v>
      </c>
      <c r="C18" s="146">
        <v>120.61271257990593</v>
      </c>
      <c r="D18" s="146">
        <v>0.72079453891286194</v>
      </c>
      <c r="E18" s="112">
        <v>600</v>
      </c>
      <c r="F18" s="353">
        <v>3.5856645132759231</v>
      </c>
      <c r="G18" s="316">
        <v>2012</v>
      </c>
      <c r="H18" s="146">
        <v>140.71483134322358</v>
      </c>
      <c r="I18" s="371">
        <v>0.84092696206500561</v>
      </c>
    </row>
    <row r="19" spans="2:9">
      <c r="B19" s="332">
        <v>40544</v>
      </c>
      <c r="C19" s="189">
        <v>134.68419571422828</v>
      </c>
      <c r="D19" s="189">
        <v>0.80488723511936244</v>
      </c>
      <c r="E19" s="321">
        <v>670</v>
      </c>
      <c r="F19" s="352">
        <v>4.0039920398247801</v>
      </c>
      <c r="G19" s="323">
        <v>2013</v>
      </c>
      <c r="H19" s="189">
        <v>140.71483134322358</v>
      </c>
      <c r="I19" s="370">
        <v>0.84092696206500561</v>
      </c>
    </row>
    <row r="20" spans="2:9">
      <c r="B20" s="334">
        <v>40909</v>
      </c>
      <c r="C20" s="146">
        <v>140.71483134322358</v>
      </c>
      <c r="D20" s="146">
        <v>0.84092696206500561</v>
      </c>
      <c r="E20" s="112">
        <v>700</v>
      </c>
      <c r="F20" s="353">
        <v>4.183275265488577</v>
      </c>
      <c r="G20" s="316">
        <v>2014</v>
      </c>
      <c r="H20" s="146">
        <v>170.86800948820007</v>
      </c>
      <c r="I20" s="371">
        <v>1.0211255967932211</v>
      </c>
    </row>
    <row r="21" spans="2:9">
      <c r="B21" s="332">
        <v>41306</v>
      </c>
      <c r="C21" s="189">
        <v>150.76589072488241</v>
      </c>
      <c r="D21" s="189">
        <v>0.90099317364107745</v>
      </c>
      <c r="E21" s="321">
        <v>750</v>
      </c>
      <c r="F21" s="352">
        <v>4.4820806415949033</v>
      </c>
      <c r="G21" s="323">
        <v>2015</v>
      </c>
      <c r="H21" s="189">
        <v>195.99565794234715</v>
      </c>
      <c r="I21" s="370">
        <v>1.1712911257334009</v>
      </c>
    </row>
    <row r="22" spans="2:9">
      <c r="B22" s="334">
        <v>41456</v>
      </c>
      <c r="C22" s="146">
        <v>160.81695010654124</v>
      </c>
      <c r="D22" s="146">
        <v>0.96105938521714929</v>
      </c>
      <c r="E22" s="112">
        <v>800</v>
      </c>
      <c r="F22" s="353">
        <v>4.7808860177012305</v>
      </c>
      <c r="G22" s="316">
        <v>2016</v>
      </c>
      <c r="H22" s="146">
        <v>211.0722470148354</v>
      </c>
      <c r="I22" s="371">
        <v>1.2613904430975085</v>
      </c>
    </row>
    <row r="23" spans="2:9">
      <c r="B23" s="332">
        <v>41640</v>
      </c>
      <c r="C23" s="189">
        <v>170.86800948820007</v>
      </c>
      <c r="D23" s="189">
        <v>1.0211255967932211</v>
      </c>
      <c r="E23" s="321">
        <v>850</v>
      </c>
      <c r="F23" s="352">
        <v>5.0796913938075576</v>
      </c>
      <c r="G23" s="323">
        <v>2017</v>
      </c>
      <c r="H23" s="189">
        <v>251.27648454147069</v>
      </c>
      <c r="I23" s="370">
        <v>1.5016552894017958</v>
      </c>
    </row>
    <row r="24" spans="2:9">
      <c r="B24" s="334">
        <v>41821</v>
      </c>
      <c r="C24" s="146">
        <v>180.9190688698589</v>
      </c>
      <c r="D24" s="146">
        <v>1.0811918083692931</v>
      </c>
      <c r="E24" s="112">
        <v>900</v>
      </c>
      <c r="F24" s="353">
        <v>5.3784967699138839</v>
      </c>
      <c r="G24" s="316">
        <v>2018</v>
      </c>
      <c r="H24" s="146">
        <v>381.94025650303547</v>
      </c>
      <c r="I24" s="371">
        <v>2.2825160398907296</v>
      </c>
    </row>
    <row r="25" spans="2:9">
      <c r="B25" s="332">
        <v>42005</v>
      </c>
      <c r="C25" s="189">
        <v>195.99565794234715</v>
      </c>
      <c r="D25" s="189">
        <v>1.1712911257334009</v>
      </c>
      <c r="E25" s="321">
        <v>975</v>
      </c>
      <c r="F25" s="352">
        <v>5.8267048340733751</v>
      </c>
      <c r="G25" s="323">
        <v>2019</v>
      </c>
      <c r="H25" s="189">
        <v>418.12407027700726</v>
      </c>
      <c r="I25" s="370">
        <v>2.4987544015645882</v>
      </c>
    </row>
    <row r="26" spans="2:9">
      <c r="B26" s="334">
        <v>42186</v>
      </c>
      <c r="C26" s="146">
        <v>211.0722470148354</v>
      </c>
      <c r="D26" s="146">
        <v>1.2613904430975085</v>
      </c>
      <c r="E26" s="112">
        <v>1050</v>
      </c>
      <c r="F26" s="353">
        <v>6.2749128982328655</v>
      </c>
      <c r="G26" s="316">
        <v>2020</v>
      </c>
      <c r="H26" s="146">
        <v>448.2772484219837</v>
      </c>
      <c r="I26" s="371">
        <v>2.6789530362928038</v>
      </c>
    </row>
    <row r="27" spans="2:9">
      <c r="B27" s="332">
        <v>42491</v>
      </c>
      <c r="C27" s="189">
        <v>251.27648454147069</v>
      </c>
      <c r="D27" s="189">
        <v>1.5016552894017958</v>
      </c>
      <c r="E27" s="321">
        <v>1250</v>
      </c>
      <c r="F27" s="352">
        <v>7.4701344026581724</v>
      </c>
      <c r="G27" s="323">
        <v>2021</v>
      </c>
      <c r="H27" s="189">
        <v>462.34873155630606</v>
      </c>
      <c r="I27" s="370">
        <v>2.7630457324993043</v>
      </c>
    </row>
    <row r="28" spans="2:9">
      <c r="B28" s="334">
        <v>42767</v>
      </c>
      <c r="C28" s="146">
        <v>291.48072206810599</v>
      </c>
      <c r="D28" s="146">
        <v>1.741920135706083</v>
      </c>
      <c r="E28" s="112">
        <v>1450</v>
      </c>
      <c r="F28" s="353">
        <v>8.6653559070834802</v>
      </c>
      <c r="G28" s="316">
        <v>2022</v>
      </c>
      <c r="H28" s="146">
        <v>512.60402846460022</v>
      </c>
      <c r="I28" s="371">
        <v>3.0633767903796634</v>
      </c>
    </row>
    <row r="29" spans="2:9">
      <c r="B29" s="332">
        <v>43101</v>
      </c>
      <c r="C29" s="189">
        <v>381.94025650303547</v>
      </c>
      <c r="D29" s="189">
        <v>2.2825160398907296</v>
      </c>
      <c r="E29" s="321">
        <v>1900</v>
      </c>
      <c r="F29" s="352">
        <v>11.354604292040422</v>
      </c>
      <c r="G29" s="323">
        <v>2023</v>
      </c>
      <c r="H29" s="189">
        <v>603.06356289952964</v>
      </c>
      <c r="I29" s="370">
        <v>3.6039726945643098</v>
      </c>
    </row>
    <row r="30" spans="2:9">
      <c r="B30" s="334">
        <v>43466</v>
      </c>
      <c r="C30" s="146">
        <v>418.12407027700726</v>
      </c>
      <c r="D30" s="146">
        <v>2.4987544015645882</v>
      </c>
      <c r="E30" s="112">
        <v>2080</v>
      </c>
      <c r="F30" s="353">
        <v>12.4303036460232</v>
      </c>
      <c r="G30" s="316">
        <v>2024</v>
      </c>
      <c r="H30" s="801">
        <v>663.36991918948263</v>
      </c>
      <c r="I30" s="804">
        <v>3.964369964020741</v>
      </c>
    </row>
    <row r="31" spans="2:9">
      <c r="B31" s="332">
        <v>43831</v>
      </c>
      <c r="C31" s="189">
        <v>448.2772484219837</v>
      </c>
      <c r="D31" s="189">
        <v>2.6789530362928038</v>
      </c>
      <c r="E31" s="321">
        <v>2230</v>
      </c>
      <c r="F31" s="352">
        <v>13.32671977434218</v>
      </c>
      <c r="G31" s="323">
        <v>2025</v>
      </c>
      <c r="H31" s="189">
        <v>814.13580991436504</v>
      </c>
      <c r="I31" s="370">
        <v>4.8653631376618183</v>
      </c>
    </row>
    <row r="32" spans="2:9">
      <c r="B32" s="334">
        <v>44197</v>
      </c>
      <c r="C32" s="146">
        <v>462.34873155630606</v>
      </c>
      <c r="D32" s="146">
        <v>2.7630457324993043</v>
      </c>
      <c r="E32" s="112">
        <v>2300</v>
      </c>
      <c r="F32" s="448">
        <v>13.745047300891038</v>
      </c>
      <c r="G32" s="316"/>
      <c r="H32" s="86"/>
      <c r="I32" s="353"/>
    </row>
    <row r="33" spans="2:253">
      <c r="B33" s="332">
        <v>44562</v>
      </c>
      <c r="C33" s="189">
        <v>512.60402846460022</v>
      </c>
      <c r="D33" s="189">
        <v>3.0633767903796634</v>
      </c>
      <c r="E33" s="321">
        <v>2550</v>
      </c>
      <c r="F33" s="352">
        <v>15.239074181422673</v>
      </c>
      <c r="G33" s="323"/>
      <c r="H33" s="189"/>
      <c r="I33" s="352"/>
    </row>
    <row r="34" spans="2:253">
      <c r="B34" s="334">
        <v>44927</v>
      </c>
      <c r="C34" s="146">
        <v>603.06356289952964</v>
      </c>
      <c r="D34" s="146">
        <v>3.6039726945643098</v>
      </c>
      <c r="E34" s="112">
        <v>3000</v>
      </c>
      <c r="F34" s="353">
        <v>17.928322566379613</v>
      </c>
      <c r="G34" s="316"/>
      <c r="H34" s="86"/>
      <c r="I34" s="353"/>
    </row>
    <row r="35" spans="2:253">
      <c r="B35" s="332">
        <v>45200</v>
      </c>
      <c r="C35" s="826">
        <v>663.36991918948263</v>
      </c>
      <c r="D35" s="826">
        <v>3.964369964020741</v>
      </c>
      <c r="E35" s="819">
        <v>3300</v>
      </c>
      <c r="F35" s="352">
        <v>19.721154823017574</v>
      </c>
      <c r="G35" s="818"/>
      <c r="H35" s="826"/>
      <c r="I35" s="352"/>
    </row>
    <row r="36" spans="2:253">
      <c r="B36" s="334">
        <v>45474</v>
      </c>
      <c r="C36" s="985">
        <v>743.77839424275328</v>
      </c>
      <c r="D36" s="985">
        <v>4.4448996566293157</v>
      </c>
      <c r="E36" s="821">
        <v>3700</v>
      </c>
      <c r="F36" s="353">
        <v>22.111597831868192</v>
      </c>
      <c r="G36" s="822"/>
      <c r="H36" s="866"/>
      <c r="I36" s="353"/>
    </row>
    <row r="37" spans="2:253">
      <c r="B37" s="690">
        <v>45658</v>
      </c>
      <c r="C37" s="260">
        <v>814.13580991436504</v>
      </c>
      <c r="D37" s="260">
        <v>4.8653631376618183</v>
      </c>
      <c r="E37" s="388">
        <v>4050</v>
      </c>
      <c r="F37" s="356">
        <v>24.203235464612479</v>
      </c>
      <c r="G37" s="516"/>
      <c r="H37" s="260"/>
      <c r="I37" s="356"/>
    </row>
    <row r="38" spans="2:253" s="7" customFormat="1" ht="12.75" customHeight="1">
      <c r="B38" s="5"/>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5"/>
      <c r="AY38" s="5"/>
      <c r="AZ38" s="5"/>
      <c r="BA38" s="5"/>
      <c r="BB38" s="5"/>
      <c r="BC38" s="5"/>
      <c r="BD38" s="5"/>
      <c r="BE38" s="5"/>
      <c r="BF38" s="5"/>
      <c r="BG38" s="5"/>
      <c r="BH38" s="5"/>
      <c r="BI38" s="5"/>
      <c r="BJ38" s="5"/>
      <c r="BK38" s="5"/>
      <c r="BL38" s="5"/>
      <c r="BM38" s="5"/>
      <c r="BN38" s="5"/>
      <c r="BO38" s="5"/>
      <c r="BP38" s="5"/>
      <c r="BQ38" s="5"/>
      <c r="BR38" s="5"/>
      <c r="BS38" s="5"/>
      <c r="BT38" s="5"/>
      <c r="BU38" s="5"/>
      <c r="BV38" s="5"/>
      <c r="BW38" s="5"/>
      <c r="BX38" s="5"/>
      <c r="BY38" s="5"/>
      <c r="BZ38" s="5"/>
      <c r="CA38" s="5"/>
      <c r="CB38" s="5"/>
      <c r="CC38" s="5"/>
      <c r="CD38" s="5"/>
      <c r="CE38" s="5"/>
      <c r="CF38" s="5"/>
      <c r="CG38" s="5"/>
      <c r="CH38" s="5"/>
      <c r="CI38" s="5"/>
      <c r="CJ38" s="5"/>
      <c r="CK38" s="5"/>
      <c r="CL38" s="5"/>
      <c r="CM38" s="5"/>
      <c r="CN38" s="5"/>
      <c r="CO38" s="5"/>
      <c r="CP38" s="5"/>
      <c r="CQ38" s="5"/>
      <c r="CR38" s="5"/>
      <c r="CS38" s="5"/>
      <c r="CT38" s="5"/>
      <c r="CU38" s="5"/>
      <c r="CV38" s="5"/>
      <c r="CW38" s="5"/>
      <c r="CX38" s="5"/>
      <c r="CY38" s="5"/>
      <c r="CZ38" s="5"/>
      <c r="DA38" s="5"/>
      <c r="DB38" s="5"/>
      <c r="DC38" s="5"/>
      <c r="DD38" s="5"/>
      <c r="DE38" s="5"/>
      <c r="DF38" s="5"/>
      <c r="DG38" s="5"/>
      <c r="DH38" s="5"/>
      <c r="DI38" s="5"/>
      <c r="DJ38" s="5"/>
      <c r="DK38" s="5"/>
      <c r="DL38" s="5"/>
      <c r="DM38" s="5"/>
      <c r="DN38" s="5"/>
      <c r="DO38" s="5"/>
      <c r="DP38" s="5"/>
      <c r="DQ38" s="5"/>
      <c r="DR38" s="5"/>
      <c r="DS38" s="5"/>
      <c r="DT38" s="5"/>
      <c r="DU38" s="5"/>
      <c r="DV38" s="5"/>
      <c r="DW38" s="5"/>
      <c r="DX38" s="5"/>
      <c r="DY38" s="5"/>
      <c r="DZ38" s="5"/>
      <c r="EA38" s="5"/>
      <c r="EB38" s="5"/>
      <c r="EC38" s="5"/>
      <c r="ED38" s="5"/>
      <c r="EE38" s="5"/>
      <c r="EF38" s="5"/>
      <c r="EG38" s="5"/>
      <c r="EH38" s="5"/>
      <c r="EI38" s="5"/>
      <c r="EJ38" s="5"/>
      <c r="EK38" s="5"/>
      <c r="EL38" s="5"/>
      <c r="EM38" s="5"/>
      <c r="EN38" s="5"/>
      <c r="EO38" s="5"/>
      <c r="EP38" s="5"/>
      <c r="EQ38" s="5"/>
      <c r="ER38" s="5"/>
      <c r="ES38" s="5"/>
      <c r="ET38" s="5"/>
      <c r="EU38" s="5"/>
      <c r="EV38" s="5"/>
      <c r="EW38" s="5"/>
      <c r="EX38" s="5"/>
      <c r="EY38" s="5"/>
      <c r="EZ38" s="5"/>
      <c r="FA38" s="5"/>
      <c r="FB38" s="5"/>
      <c r="FC38" s="5"/>
      <c r="FD38" s="5"/>
      <c r="FE38" s="5"/>
      <c r="FF38" s="5"/>
      <c r="FG38" s="5"/>
      <c r="FH38" s="5"/>
      <c r="FI38" s="5"/>
      <c r="FJ38" s="5"/>
      <c r="FK38" s="5"/>
      <c r="FL38" s="5"/>
      <c r="FM38" s="5"/>
      <c r="FN38" s="5"/>
      <c r="FO38" s="5"/>
      <c r="FP38" s="5"/>
      <c r="FQ38" s="5"/>
      <c r="FR38" s="5"/>
      <c r="FS38" s="5"/>
      <c r="FT38" s="5"/>
      <c r="FU38" s="5"/>
      <c r="FV38" s="5"/>
      <c r="FW38" s="5"/>
      <c r="FX38" s="5"/>
      <c r="FY38" s="5"/>
      <c r="FZ38" s="5"/>
      <c r="GA38" s="5"/>
      <c r="GB38" s="5"/>
      <c r="GC38" s="5"/>
      <c r="GD38" s="5"/>
      <c r="GE38" s="5"/>
      <c r="GF38" s="5"/>
      <c r="GG38" s="5"/>
      <c r="GH38" s="5"/>
      <c r="GI38" s="5"/>
      <c r="GJ38" s="5"/>
      <c r="GK38" s="5"/>
      <c r="GL38" s="5"/>
      <c r="GM38" s="5"/>
      <c r="GN38" s="5"/>
      <c r="GO38" s="5"/>
      <c r="GP38" s="5"/>
      <c r="GQ38" s="5"/>
      <c r="GR38" s="5"/>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row>
    <row r="39" spans="2:253" ht="12.75" customHeight="1">
      <c r="B39" s="493" t="s">
        <v>99</v>
      </c>
      <c r="C39" s="1280" t="s">
        <v>216</v>
      </c>
      <c r="D39" s="1280"/>
      <c r="E39" s="1280"/>
      <c r="F39" s="1280"/>
      <c r="G39" s="1280"/>
      <c r="H39" s="1280"/>
      <c r="I39" s="1280"/>
      <c r="M39" s="34"/>
    </row>
    <row r="40" spans="2:253" ht="12.75" customHeight="1">
      <c r="B40" s="87" t="s">
        <v>136</v>
      </c>
      <c r="C40" s="87" t="s">
        <v>217</v>
      </c>
      <c r="D40" s="87"/>
      <c r="E40" s="87"/>
      <c r="F40" s="87"/>
      <c r="J40" s="499"/>
    </row>
    <row r="41" spans="2:253" ht="12.75" customHeight="1">
      <c r="B41" s="493" t="s">
        <v>160</v>
      </c>
      <c r="C41" t="s">
        <v>648</v>
      </c>
      <c r="D41" s="499"/>
      <c r="E41" s="499"/>
      <c r="F41" s="499"/>
      <c r="G41" s="499"/>
      <c r="H41" s="499"/>
      <c r="I41" s="499"/>
      <c r="J41" s="499"/>
    </row>
    <row r="42" spans="2:253">
      <c r="C42" s="953" t="s">
        <v>636</v>
      </c>
    </row>
    <row r="45" spans="2:253">
      <c r="B45" s="1158"/>
    </row>
    <row r="46" spans="2:253">
      <c r="B46" s="1158"/>
      <c r="C46" s="1163"/>
    </row>
    <row r="47" spans="2:253">
      <c r="B47" s="1158"/>
    </row>
    <row r="48" spans="2:253">
      <c r="C48" s="1157"/>
    </row>
  </sheetData>
  <mergeCells count="4">
    <mergeCell ref="B1:C2"/>
    <mergeCell ref="H1:I1"/>
    <mergeCell ref="C39:I39"/>
    <mergeCell ref="B3:C3"/>
  </mergeCells>
  <phoneticPr fontId="3" type="noConversion"/>
  <hyperlinks>
    <hyperlink ref="B1" location="Inhalt!A32" display="Rumänien" xr:uid="{00000000-0004-0000-1D00-000000000000}"/>
    <hyperlink ref="B1:C2" location="Inhalt!A31" display="Rumänien" xr:uid="{00000000-0004-0000-1D00-000001000000}"/>
    <hyperlink ref="C42" r:id="rId1" xr:uid="{99CFD922-09A9-40A3-B02C-6B64EB94AD4B}"/>
  </hyperlinks>
  <pageMargins left="0.78740157480314965" right="0.78740157480314965" top="0.98425196850393704" bottom="0.98425196850393704" header="0.51181102362204722" footer="0.51181102362204722"/>
  <pageSetup paperSize="9" scale="83" orientation="portrait" horizontalDpi="1200" verticalDpi="1200" r:id="rId2"/>
  <headerFooter alignWithMargins="0">
    <oddHeader>&amp;C&amp;"Arial,Fett"&amp;20&amp;K01+027WSI-Mindestlohndatenbank</oddHeader>
    <oddFooter xml:space="preserve">&amp;L&amp;G&amp;RStand: Januar 2025
</oddFooter>
  </headerFooter>
  <drawing r:id="rId3"/>
  <legacyDrawingHF r:id="rId4"/>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pageSetUpPr fitToPage="1"/>
  </sheetPr>
  <dimension ref="B1:N45"/>
  <sheetViews>
    <sheetView zoomScaleNormal="100" workbookViewId="0">
      <selection activeCell="A2" sqref="A2"/>
    </sheetView>
  </sheetViews>
  <sheetFormatPr baseColWidth="10" defaultColWidth="9.28515625" defaultRowHeight="12.75"/>
  <cols>
    <col min="2" max="2" width="11.28515625" customWidth="1"/>
    <col min="3" max="3" width="10.28515625" bestFit="1" customWidth="1"/>
    <col min="4" max="4" width="8.5703125" bestFit="1" customWidth="1"/>
    <col min="5" max="5" width="10.28515625" bestFit="1" customWidth="1"/>
    <col min="6" max="6" width="11.28515625" customWidth="1"/>
    <col min="7" max="7" width="13.28515625" customWidth="1"/>
    <col min="8" max="8" width="5.7109375" customWidth="1"/>
    <col min="9" max="9" width="11" customWidth="1"/>
    <col min="10" max="10" width="5.5703125" customWidth="1"/>
    <col min="11" max="11" width="7" customWidth="1"/>
    <col min="12" max="12" width="9.7109375" customWidth="1"/>
    <col min="13" max="14" width="11.28515625" customWidth="1"/>
  </cols>
  <sheetData>
    <row r="1" spans="2:12" ht="56.25" customHeight="1">
      <c r="B1" s="1257" t="s">
        <v>45</v>
      </c>
      <c r="C1" s="1257"/>
      <c r="H1" s="805"/>
      <c r="I1" s="805"/>
    </row>
    <row r="2" spans="2:12" ht="15.75" customHeight="1">
      <c r="B2" s="1257"/>
      <c r="C2" s="1257"/>
      <c r="H2" s="805"/>
      <c r="I2" s="805"/>
    </row>
    <row r="3" spans="2:12" ht="15.75">
      <c r="B3" s="1279" t="s">
        <v>202</v>
      </c>
      <c r="C3" s="1279"/>
      <c r="H3" s="805"/>
      <c r="I3" s="805"/>
    </row>
    <row r="4" spans="2:12" ht="15.75">
      <c r="B4" s="299"/>
      <c r="C4" s="299"/>
      <c r="H4" s="805"/>
      <c r="I4" s="805"/>
    </row>
    <row r="5" spans="2:12" s="9" customFormat="1" ht="25.5">
      <c r="B5" s="325" t="s">
        <v>121</v>
      </c>
      <c r="C5" s="181" t="s">
        <v>122</v>
      </c>
      <c r="D5" s="325" t="s">
        <v>140</v>
      </c>
      <c r="E5" s="181" t="s">
        <v>122</v>
      </c>
      <c r="F5" s="453" t="s">
        <v>124</v>
      </c>
    </row>
    <row r="6" spans="2:12" s="9" customFormat="1">
      <c r="B6" s="327">
        <v>35765</v>
      </c>
      <c r="C6" s="328">
        <v>258.68</v>
      </c>
      <c r="D6" s="329">
        <v>1998</v>
      </c>
      <c r="E6" s="359">
        <v>258.67575777000002</v>
      </c>
      <c r="F6" s="454">
        <v>1.495235594046243</v>
      </c>
      <c r="H6" s="51"/>
      <c r="J6" s="50"/>
    </row>
    <row r="7" spans="2:12" s="9" customFormat="1">
      <c r="B7" s="332">
        <v>36008</v>
      </c>
      <c r="C7" s="166">
        <v>269.85000000000002</v>
      </c>
      <c r="D7" s="232">
        <v>1999</v>
      </c>
      <c r="E7" s="321">
        <v>284.68980339000001</v>
      </c>
      <c r="F7" s="352">
        <v>1.6456057999421967</v>
      </c>
      <c r="H7" s="51"/>
      <c r="I7" s="5"/>
      <c r="J7" s="50"/>
      <c r="K7" s="35"/>
      <c r="L7" s="35"/>
    </row>
    <row r="8" spans="2:12" s="9" customFormat="1">
      <c r="B8" s="334">
        <v>36161</v>
      </c>
      <c r="C8" s="86">
        <v>284.69</v>
      </c>
      <c r="D8" s="153">
        <v>2000</v>
      </c>
      <c r="E8" s="112">
        <v>306.79798653</v>
      </c>
      <c r="F8" s="353">
        <v>1.7733987660693642</v>
      </c>
      <c r="H8" s="51"/>
      <c r="I8" s="5"/>
      <c r="J8" s="50"/>
      <c r="K8" s="35"/>
      <c r="L8" s="35"/>
    </row>
    <row r="9" spans="2:12" s="9" customFormat="1">
      <c r="B9" s="332">
        <v>36373</v>
      </c>
      <c r="C9" s="166">
        <v>306.8</v>
      </c>
      <c r="D9" s="232">
        <v>2001</v>
      </c>
      <c r="E9" s="321">
        <v>337.10180419</v>
      </c>
      <c r="F9" s="352">
        <v>1.9485653421387283</v>
      </c>
      <c r="H9" s="51"/>
      <c r="I9" s="5"/>
      <c r="J9" s="50"/>
      <c r="K9" s="35"/>
      <c r="L9" s="35"/>
    </row>
    <row r="10" spans="2:12" s="9" customFormat="1">
      <c r="B10" s="334">
        <v>36739</v>
      </c>
      <c r="C10" s="86">
        <v>337.1</v>
      </c>
      <c r="D10" s="153">
        <v>2002</v>
      </c>
      <c r="E10" s="112">
        <v>395.07214775</v>
      </c>
      <c r="F10" s="353">
        <v>2.2836540332369943</v>
      </c>
      <c r="H10" s="51"/>
      <c r="I10" s="5"/>
      <c r="J10" s="50"/>
      <c r="K10" s="35"/>
      <c r="L10" s="35"/>
    </row>
    <row r="11" spans="2:12" s="9" customFormat="1">
      <c r="B11" s="332">
        <v>37104</v>
      </c>
      <c r="C11" s="166">
        <v>384.69</v>
      </c>
      <c r="D11" s="232">
        <v>2003</v>
      </c>
      <c r="E11" s="321">
        <v>432.49498398999998</v>
      </c>
      <c r="F11" s="352">
        <v>2.4999710057225433</v>
      </c>
      <c r="H11" s="51"/>
      <c r="I11" s="5"/>
      <c r="J11" s="50"/>
      <c r="K11" s="35"/>
      <c r="L11" s="35"/>
    </row>
    <row r="12" spans="2:12" s="9" customFormat="1">
      <c r="B12" s="334">
        <v>37257</v>
      </c>
      <c r="C12" s="86">
        <v>395.07</v>
      </c>
      <c r="D12" s="153">
        <v>2004</v>
      </c>
      <c r="E12" s="112">
        <v>465.21492812000002</v>
      </c>
      <c r="F12" s="353">
        <v>2.6891036307514451</v>
      </c>
      <c r="H12" s="51"/>
      <c r="I12" s="5"/>
      <c r="J12" s="50"/>
      <c r="K12" s="35"/>
      <c r="L12" s="35"/>
    </row>
    <row r="13" spans="2:12" s="9" customFormat="1">
      <c r="B13" s="332">
        <v>37469</v>
      </c>
      <c r="C13" s="166">
        <v>424.02</v>
      </c>
      <c r="D13" s="232">
        <v>2005</v>
      </c>
      <c r="E13" s="321">
        <v>490.319275</v>
      </c>
      <c r="F13" s="352">
        <v>2.8342154624277458</v>
      </c>
      <c r="H13" s="51"/>
      <c r="I13" s="5"/>
      <c r="J13" s="50"/>
      <c r="K13" s="35"/>
      <c r="L13" s="35"/>
    </row>
    <row r="14" spans="2:12" s="9" customFormat="1">
      <c r="B14" s="334">
        <v>37591</v>
      </c>
      <c r="C14" s="86">
        <v>432.49</v>
      </c>
      <c r="D14" s="153">
        <v>2006</v>
      </c>
      <c r="E14" s="112">
        <v>511.60121800000002</v>
      </c>
      <c r="F14" s="353">
        <v>2.9572324739884395</v>
      </c>
      <c r="H14" s="51"/>
      <c r="I14" s="5"/>
      <c r="J14" s="50"/>
      <c r="K14" s="35"/>
      <c r="L14" s="35"/>
    </row>
    <row r="15" spans="2:12">
      <c r="B15" s="332">
        <v>37834</v>
      </c>
      <c r="C15" s="166">
        <v>460.61</v>
      </c>
      <c r="D15" s="232">
        <v>2007</v>
      </c>
      <c r="E15" s="321">
        <v>521.83324235999999</v>
      </c>
      <c r="F15" s="352">
        <v>3.016377123468208</v>
      </c>
      <c r="H15" s="51"/>
      <c r="I15" s="5"/>
      <c r="J15" s="50"/>
      <c r="K15" s="35"/>
      <c r="L15" s="35"/>
    </row>
    <row r="16" spans="2:12">
      <c r="B16" s="334">
        <v>37956</v>
      </c>
      <c r="C16" s="86">
        <v>465.21</v>
      </c>
      <c r="D16" s="153">
        <v>2008</v>
      </c>
      <c r="E16" s="112">
        <v>538.53</v>
      </c>
      <c r="F16" s="353">
        <v>3.1128901734104044</v>
      </c>
      <c r="H16" s="51"/>
      <c r="I16" s="5"/>
      <c r="J16" s="50"/>
      <c r="K16" s="35"/>
      <c r="L16" s="35"/>
    </row>
    <row r="17" spans="2:12">
      <c r="B17" s="332">
        <v>38200</v>
      </c>
      <c r="C17" s="166">
        <v>490.32</v>
      </c>
      <c r="D17" s="232">
        <v>2009</v>
      </c>
      <c r="E17" s="321">
        <v>589.19000000000005</v>
      </c>
      <c r="F17" s="352">
        <v>3.4057225433526015</v>
      </c>
      <c r="H17" s="51"/>
      <c r="I17" s="5"/>
      <c r="J17" s="50"/>
      <c r="K17" s="35"/>
      <c r="L17" s="35"/>
    </row>
    <row r="18" spans="2:12">
      <c r="B18" s="334">
        <v>38565</v>
      </c>
      <c r="C18" s="86">
        <v>511.6</v>
      </c>
      <c r="D18" s="153">
        <v>2010</v>
      </c>
      <c r="E18" s="270">
        <v>597.42999999999995</v>
      </c>
      <c r="F18" s="353">
        <v>3.4533526011560691</v>
      </c>
      <c r="H18" s="51"/>
      <c r="J18" s="50"/>
      <c r="K18" s="35"/>
      <c r="L18" s="35"/>
    </row>
    <row r="19" spans="2:12">
      <c r="B19" s="332">
        <v>38930</v>
      </c>
      <c r="C19" s="166">
        <v>521.83000000000004</v>
      </c>
      <c r="D19" s="232">
        <v>2011</v>
      </c>
      <c r="E19" s="321">
        <v>734.15</v>
      </c>
      <c r="F19" s="352">
        <v>4.2436416184971097</v>
      </c>
      <c r="G19" s="4"/>
      <c r="H19" s="5"/>
      <c r="I19" s="5"/>
      <c r="J19" s="5"/>
      <c r="K19" s="5"/>
      <c r="L19" s="5"/>
    </row>
    <row r="20" spans="2:12">
      <c r="B20" s="334">
        <v>39295</v>
      </c>
      <c r="C20" s="26">
        <v>538.53</v>
      </c>
      <c r="D20" s="153">
        <v>2012</v>
      </c>
      <c r="E20" s="112">
        <v>748.1</v>
      </c>
      <c r="F20" s="353">
        <v>4.3242774566473994</v>
      </c>
      <c r="H20" s="5"/>
      <c r="I20" s="5"/>
      <c r="J20" s="5"/>
      <c r="K20" s="5"/>
      <c r="L20" s="5"/>
    </row>
    <row r="21" spans="2:12">
      <c r="B21" s="332">
        <v>39508</v>
      </c>
      <c r="C21" s="164">
        <v>566.53</v>
      </c>
      <c r="D21" s="232">
        <v>2013</v>
      </c>
      <c r="E21" s="271">
        <v>763.06</v>
      </c>
      <c r="F21" s="352">
        <v>4.4107514450867047</v>
      </c>
    </row>
    <row r="22" spans="2:12">
      <c r="B22" s="334">
        <v>39661</v>
      </c>
      <c r="C22" s="26">
        <v>589.19000000000005</v>
      </c>
      <c r="D22" s="153">
        <v>2014</v>
      </c>
      <c r="E22" s="112">
        <v>783.66</v>
      </c>
      <c r="F22" s="353">
        <v>4.5298265895953751</v>
      </c>
    </row>
    <row r="23" spans="2:12">
      <c r="B23" s="332">
        <v>40026</v>
      </c>
      <c r="C23" s="186">
        <v>597.42999999999995</v>
      </c>
      <c r="D23" s="232">
        <v>2015</v>
      </c>
      <c r="E23" s="321">
        <v>789.15</v>
      </c>
      <c r="F23" s="352">
        <v>4.561560693641618</v>
      </c>
    </row>
    <row r="24" spans="2:12">
      <c r="B24" s="334">
        <v>40238</v>
      </c>
      <c r="C24" s="26">
        <v>734.15</v>
      </c>
      <c r="D24" s="153">
        <v>2016</v>
      </c>
      <c r="E24" s="112">
        <v>790.73</v>
      </c>
      <c r="F24" s="353">
        <v>4.5706936416184973</v>
      </c>
    </row>
    <row r="25" spans="2:12">
      <c r="B25" s="332">
        <v>40544</v>
      </c>
      <c r="C25" s="166">
        <v>748.1</v>
      </c>
      <c r="D25" s="232">
        <v>2017</v>
      </c>
      <c r="E25" s="271">
        <v>804.97</v>
      </c>
      <c r="F25" s="352">
        <v>4.6530057803468212</v>
      </c>
    </row>
    <row r="26" spans="2:12">
      <c r="B26" s="334">
        <v>40909</v>
      </c>
      <c r="C26" s="366">
        <v>763.06</v>
      </c>
      <c r="D26" s="316">
        <v>2018</v>
      </c>
      <c r="E26" s="112">
        <v>842.79</v>
      </c>
      <c r="F26" s="353">
        <v>4.871618497109826</v>
      </c>
    </row>
    <row r="27" spans="2:12">
      <c r="B27" s="332">
        <v>41275</v>
      </c>
      <c r="C27" s="364">
        <v>783.66</v>
      </c>
      <c r="D27" s="323">
        <v>2019</v>
      </c>
      <c r="E27" s="321">
        <v>886.63</v>
      </c>
      <c r="F27" s="352">
        <v>5.1250289017341037</v>
      </c>
    </row>
    <row r="28" spans="2:12">
      <c r="B28" s="334">
        <v>41640</v>
      </c>
      <c r="C28" s="362">
        <v>789.15</v>
      </c>
      <c r="D28" s="316">
        <v>2020</v>
      </c>
      <c r="E28" s="112">
        <v>940.58</v>
      </c>
      <c r="F28" s="353">
        <v>5.4368786127167636</v>
      </c>
    </row>
    <row r="29" spans="2:12">
      <c r="B29" s="332">
        <v>42005</v>
      </c>
      <c r="C29" s="187">
        <v>790.73</v>
      </c>
      <c r="D29" s="323">
        <v>2021</v>
      </c>
      <c r="E29" s="321">
        <v>1024.24</v>
      </c>
      <c r="F29" s="352">
        <v>5.9204624277456652</v>
      </c>
    </row>
    <row r="30" spans="2:12">
      <c r="B30" s="334">
        <v>42736</v>
      </c>
      <c r="C30" s="266">
        <v>804.97</v>
      </c>
      <c r="D30" s="316">
        <v>2022</v>
      </c>
      <c r="E30" s="112">
        <v>1074.43</v>
      </c>
      <c r="F30" s="353">
        <v>6.2105780346820811</v>
      </c>
    </row>
    <row r="31" spans="2:12">
      <c r="B31" s="332">
        <v>43101</v>
      </c>
      <c r="C31" s="187">
        <v>842.79</v>
      </c>
      <c r="D31" s="323">
        <v>2023</v>
      </c>
      <c r="E31" s="321">
        <v>1203.3599999999999</v>
      </c>
      <c r="F31" s="451">
        <v>6.9558381502890168</v>
      </c>
    </row>
    <row r="32" spans="2:12">
      <c r="B32" s="334">
        <v>43466</v>
      </c>
      <c r="C32" s="266">
        <v>886.63</v>
      </c>
      <c r="D32" s="316">
        <v>2024</v>
      </c>
      <c r="E32" s="112">
        <v>1253.9000000000001</v>
      </c>
      <c r="F32" s="353">
        <v>7.2479768786127172</v>
      </c>
    </row>
    <row r="33" spans="2:14">
      <c r="B33" s="332">
        <v>43831</v>
      </c>
      <c r="C33" s="187">
        <v>940.58</v>
      </c>
      <c r="D33" s="323">
        <v>2025</v>
      </c>
      <c r="E33" s="321">
        <v>1277.72</v>
      </c>
      <c r="F33" s="352">
        <v>7.3856647398843931</v>
      </c>
    </row>
    <row r="34" spans="2:14">
      <c r="B34" s="334">
        <v>44197</v>
      </c>
      <c r="C34" s="266">
        <v>1024.24</v>
      </c>
      <c r="D34" s="316"/>
      <c r="E34" s="112"/>
      <c r="F34" s="353"/>
    </row>
    <row r="35" spans="2:14">
      <c r="B35" s="332">
        <v>44562</v>
      </c>
      <c r="C35" s="187">
        <v>1074.43</v>
      </c>
      <c r="D35" s="323"/>
      <c r="E35" s="321"/>
      <c r="F35" s="352"/>
    </row>
    <row r="36" spans="2:14">
      <c r="B36" s="334">
        <v>44927</v>
      </c>
      <c r="C36" s="322">
        <v>1203.3599999999999</v>
      </c>
      <c r="D36" s="822"/>
      <c r="E36" s="821"/>
      <c r="F36" s="353"/>
    </row>
    <row r="37" spans="2:14">
      <c r="B37" s="332">
        <v>45292</v>
      </c>
      <c r="C37" s="187">
        <v>1253.9000000000001</v>
      </c>
      <c r="D37" s="323"/>
      <c r="E37" s="321"/>
      <c r="F37" s="352"/>
    </row>
    <row r="38" spans="2:14">
      <c r="B38" s="685">
        <v>45658</v>
      </c>
      <c r="C38" s="518">
        <v>1277.72</v>
      </c>
      <c r="D38" s="280"/>
      <c r="E38" s="281"/>
      <c r="F38" s="355"/>
    </row>
    <row r="39" spans="2:14">
      <c r="B39" s="283"/>
      <c r="C39" s="112"/>
      <c r="D39" s="316"/>
      <c r="E39" s="112"/>
      <c r="F39" s="86"/>
    </row>
    <row r="40" spans="2:14" s="7" customFormat="1" ht="25.5" customHeight="1">
      <c r="B40" s="477" t="s">
        <v>99</v>
      </c>
      <c r="C40" s="1263" t="s">
        <v>281</v>
      </c>
      <c r="D40" s="1263"/>
      <c r="E40" s="1263"/>
      <c r="F40" s="1263"/>
      <c r="G40" s="848"/>
      <c r="H40" s="5"/>
      <c r="I40" s="5"/>
      <c r="J40" s="5"/>
      <c r="K40" s="5"/>
      <c r="L40" s="5"/>
      <c r="M40" s="5"/>
      <c r="N40" s="5"/>
    </row>
    <row r="41" spans="2:14" s="7" customFormat="1" ht="13.9" customHeight="1">
      <c r="B41" s="848"/>
      <c r="C41" s="1263"/>
      <c r="D41" s="1263"/>
      <c r="E41" s="1263"/>
      <c r="F41" s="1263"/>
      <c r="G41" s="848"/>
      <c r="H41" s="5"/>
      <c r="I41" s="5"/>
      <c r="J41" s="5"/>
      <c r="K41" s="5"/>
      <c r="L41" s="5"/>
      <c r="M41" s="5"/>
      <c r="N41" s="5"/>
    </row>
    <row r="42" spans="2:14">
      <c r="B42" s="87" t="s">
        <v>136</v>
      </c>
      <c r="C42" s="1267" t="s">
        <v>198</v>
      </c>
      <c r="D42" s="1267"/>
      <c r="E42" s="1280"/>
      <c r="F42" s="1280"/>
      <c r="G42" s="87"/>
    </row>
    <row r="43" spans="2:14">
      <c r="B43" s="493" t="s">
        <v>129</v>
      </c>
      <c r="C43" s="500" t="s">
        <v>203</v>
      </c>
    </row>
    <row r="44" spans="2:14">
      <c r="C44" s="500" t="s">
        <v>204</v>
      </c>
    </row>
    <row r="45" spans="2:14" s="28" customFormat="1" ht="25.5" customHeight="1">
      <c r="B45" s="493"/>
      <c r="C45" s="1283" t="s">
        <v>713</v>
      </c>
      <c r="D45" s="1260"/>
      <c r="E45" s="1260"/>
      <c r="F45" s="1260"/>
      <c r="G45" s="771"/>
      <c r="K45" s="34"/>
    </row>
  </sheetData>
  <mergeCells count="6">
    <mergeCell ref="C45:F45"/>
    <mergeCell ref="B1:C2"/>
    <mergeCell ref="B3:C3"/>
    <mergeCell ref="E42:F42"/>
    <mergeCell ref="C42:D42"/>
    <mergeCell ref="C40:F41"/>
  </mergeCells>
  <phoneticPr fontId="3" type="noConversion"/>
  <hyperlinks>
    <hyperlink ref="B1" location="Inhalt!A34" display="Slowenien" xr:uid="{00000000-0004-0000-1F00-000000000000}"/>
    <hyperlink ref="B1:C1" location="Inhalt!A35" display="Slowenien" xr:uid="{00000000-0004-0000-1F00-000001000000}"/>
    <hyperlink ref="B1:C2" location="Inhalt!A33" display="Slowenien" xr:uid="{00000000-0004-0000-1F00-000003000000}"/>
    <hyperlink ref="C44" r:id="rId1" xr:uid="{9AD7C7B5-A721-4088-B66B-4B12DAF21F28}"/>
    <hyperlink ref="C43" r:id="rId2" xr:uid="{8899C04D-FBD7-4DF4-827C-B8A2B8635AD1}"/>
    <hyperlink ref="C45" r:id="rId3" xr:uid="{F390C346-7BA3-4DAD-9942-F8E9C6FAE39A}"/>
  </hyperlinks>
  <pageMargins left="0.78740157480314965" right="0.78740157480314965" top="0.98425196850393704" bottom="0.98425196850393704" header="0.51181102362204722" footer="0.51181102362204722"/>
  <pageSetup paperSize="9" orientation="portrait" horizontalDpi="1200" verticalDpi="1200" r:id="rId4"/>
  <headerFooter alignWithMargins="0">
    <oddHeader>&amp;C&amp;"Arial,Fett"&amp;20&amp;K01+027WSI-Mindestlohndatenbank</oddHeader>
    <oddFooter xml:space="preserve">&amp;L&amp;G&amp;RStand: Januar 2025
</oddFooter>
  </headerFooter>
  <drawing r:id="rId5"/>
  <legacyDrawingHF r:id="rId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H1768"/>
  <sheetViews>
    <sheetView zoomScaleNormal="100" zoomScaleSheetLayoutView="110" workbookViewId="0">
      <selection activeCell="Q14" sqref="Q14"/>
    </sheetView>
  </sheetViews>
  <sheetFormatPr baseColWidth="10" defaultColWidth="9.28515625" defaultRowHeight="12.75"/>
  <cols>
    <col min="1" max="1" width="23.5703125" customWidth="1"/>
    <col min="2" max="2" width="21.28515625" customWidth="1"/>
    <col min="3" max="3" width="11.28515625" customWidth="1"/>
    <col min="4" max="4" width="7" customWidth="1"/>
    <col min="5" max="5" width="13.140625" style="82" customWidth="1"/>
    <col min="6" max="6" width="7.85546875" customWidth="1"/>
    <col min="7" max="8" width="15.140625" customWidth="1"/>
    <col min="9" max="9" width="8.85546875" customWidth="1"/>
    <col min="10" max="17" width="10" customWidth="1"/>
    <col min="18" max="18" width="11.28515625" style="1087" customWidth="1"/>
    <col min="19" max="19" width="11.140625" style="908" customWidth="1"/>
    <col min="20" max="20" width="6.28515625" style="908" customWidth="1"/>
    <col min="21" max="21" width="7.7109375" style="908" customWidth="1"/>
    <col min="22" max="22" width="6.28515625" style="908" customWidth="1"/>
  </cols>
  <sheetData>
    <row r="1" spans="1:34" ht="20.25" customHeight="1">
      <c r="A1" s="1237" t="s">
        <v>679</v>
      </c>
      <c r="B1" s="1237"/>
      <c r="C1" s="1237"/>
      <c r="D1" s="1237"/>
      <c r="E1" s="1237"/>
      <c r="F1" s="1237"/>
      <c r="G1" s="1237"/>
      <c r="H1" s="1237"/>
      <c r="I1" s="1237"/>
      <c r="J1" s="1237"/>
      <c r="K1" s="727"/>
      <c r="L1" s="1100"/>
      <c r="M1" s="1100"/>
      <c r="N1" s="1100"/>
      <c r="O1" s="1100"/>
      <c r="P1" s="1100"/>
      <c r="Q1" s="1100"/>
      <c r="R1" s="1085"/>
      <c r="S1" s="805"/>
      <c r="T1" s="805"/>
      <c r="U1" s="805"/>
      <c r="V1" s="805"/>
      <c r="W1" s="805"/>
      <c r="X1" s="805"/>
      <c r="Y1" s="805"/>
      <c r="Z1" s="805"/>
      <c r="AA1" s="805"/>
      <c r="AB1" s="805"/>
      <c r="AC1" s="805"/>
      <c r="AD1" s="805"/>
      <c r="AE1" s="805"/>
      <c r="AF1" s="805"/>
      <c r="AG1" s="805"/>
      <c r="AH1" s="805"/>
    </row>
    <row r="2" spans="1:34" ht="20.25" customHeight="1">
      <c r="A2" s="1237"/>
      <c r="B2" s="1237"/>
      <c r="C2" s="1237"/>
      <c r="D2" s="1237"/>
      <c r="E2" s="1237"/>
      <c r="F2" s="1237"/>
      <c r="G2" s="1237"/>
      <c r="H2" s="1237"/>
      <c r="I2" s="1237"/>
      <c r="J2" s="1237"/>
      <c r="K2" s="727"/>
      <c r="L2" s="1100"/>
      <c r="M2" s="1100"/>
      <c r="N2" s="1100"/>
      <c r="O2" s="1100"/>
      <c r="P2" s="805"/>
      <c r="Q2" s="805"/>
      <c r="R2"/>
      <c r="S2"/>
      <c r="T2"/>
      <c r="U2"/>
      <c r="V2"/>
    </row>
    <row r="3" spans="1:34" ht="20.25" customHeight="1">
      <c r="A3" s="1239"/>
      <c r="B3" s="1239"/>
      <c r="C3" s="1239"/>
      <c r="D3" s="1239"/>
      <c r="E3" s="1239"/>
      <c r="F3" s="1239"/>
      <c r="G3" s="1239"/>
      <c r="H3" s="1239"/>
      <c r="I3" s="1239"/>
      <c r="J3" s="1239"/>
      <c r="K3" s="727"/>
      <c r="L3" s="1100"/>
      <c r="M3" s="1100"/>
      <c r="N3" s="1100"/>
      <c r="O3" s="1100"/>
      <c r="P3" s="805"/>
      <c r="Q3" s="805"/>
      <c r="R3"/>
      <c r="S3"/>
      <c r="T3"/>
      <c r="U3"/>
      <c r="V3"/>
    </row>
    <row r="4" spans="1:34" ht="20.25" customHeight="1">
      <c r="A4" s="1240"/>
      <c r="B4" s="1240"/>
      <c r="C4" s="1240"/>
      <c r="D4" s="1240"/>
      <c r="E4" s="1240"/>
      <c r="F4" s="1240"/>
      <c r="G4" s="1240"/>
      <c r="H4" s="1240"/>
      <c r="I4" s="1240"/>
      <c r="J4" s="1240"/>
      <c r="K4" s="727"/>
      <c r="L4" s="1100"/>
      <c r="M4" s="1100"/>
      <c r="N4" s="1100"/>
      <c r="O4" s="1100"/>
      <c r="P4" s="805"/>
      <c r="Q4" s="805"/>
      <c r="R4"/>
      <c r="S4"/>
      <c r="T4"/>
      <c r="U4"/>
      <c r="V4"/>
    </row>
    <row r="5" spans="1:34" s="75" customFormat="1" ht="29.25" customHeight="1">
      <c r="A5" s="1238" t="s">
        <v>52</v>
      </c>
      <c r="B5" s="1238"/>
      <c r="C5" s="300"/>
      <c r="D5" s="300"/>
      <c r="E5" s="301" t="s">
        <v>641</v>
      </c>
      <c r="F5" s="300"/>
      <c r="G5" s="1235" t="s">
        <v>54</v>
      </c>
      <c r="H5" s="1235"/>
      <c r="I5" s="1235"/>
      <c r="J5" s="1236"/>
      <c r="K5" s="728"/>
      <c r="L5" s="728"/>
      <c r="M5" s="728"/>
      <c r="N5" s="728"/>
      <c r="O5" s="728"/>
      <c r="P5" s="931"/>
      <c r="Q5" s="931"/>
    </row>
    <row r="6" spans="1:34" s="75" customFormat="1" ht="12.75" customHeight="1">
      <c r="A6" s="725"/>
      <c r="B6" s="725"/>
      <c r="C6" s="75">
        <v>2025</v>
      </c>
      <c r="E6" s="726">
        <v>45658</v>
      </c>
      <c r="F6" s="725"/>
      <c r="G6" s="725"/>
      <c r="H6" s="725"/>
      <c r="I6" s="725"/>
      <c r="J6" s="1179"/>
      <c r="K6" s="725"/>
      <c r="L6" s="725"/>
      <c r="M6" s="725"/>
      <c r="N6" s="725"/>
      <c r="O6" s="725"/>
      <c r="P6" s="931"/>
      <c r="Q6" s="931"/>
    </row>
    <row r="7" spans="1:34">
      <c r="A7" s="268" t="s">
        <v>55</v>
      </c>
      <c r="B7" s="268" t="s">
        <v>9</v>
      </c>
      <c r="C7" s="466"/>
      <c r="D7" s="466"/>
      <c r="E7" s="466"/>
      <c r="F7" s="466"/>
      <c r="G7" s="466"/>
      <c r="H7" s="466"/>
      <c r="I7" s="466"/>
      <c r="J7" s="1180"/>
      <c r="K7" s="20"/>
      <c r="L7" s="20"/>
      <c r="M7" s="20"/>
      <c r="N7" s="20"/>
      <c r="O7" s="20"/>
      <c r="P7" s="805"/>
      <c r="Q7" s="805"/>
      <c r="R7"/>
      <c r="S7"/>
      <c r="T7"/>
      <c r="U7"/>
      <c r="V7"/>
    </row>
    <row r="8" spans="1:34">
      <c r="A8" s="156" t="s">
        <v>32</v>
      </c>
      <c r="B8" s="156" t="s">
        <v>578</v>
      </c>
      <c r="C8" s="157">
        <v>15.25</v>
      </c>
      <c r="D8" s="156"/>
      <c r="E8" s="158">
        <v>45658</v>
      </c>
      <c r="F8" s="156"/>
      <c r="G8" s="156" t="s">
        <v>32</v>
      </c>
      <c r="H8" s="156" t="s">
        <v>578</v>
      </c>
      <c r="I8" s="157"/>
      <c r="J8" s="1181">
        <v>12.292249782483667</v>
      </c>
      <c r="K8" s="157"/>
      <c r="L8" s="157"/>
      <c r="M8" s="157"/>
      <c r="N8" s="1126"/>
      <c r="O8" s="157"/>
      <c r="P8" s="805"/>
      <c r="Q8" s="805"/>
      <c r="R8"/>
      <c r="S8"/>
      <c r="T8"/>
      <c r="U8"/>
      <c r="V8"/>
    </row>
    <row r="9" spans="1:34">
      <c r="A9" s="161" t="s">
        <v>36</v>
      </c>
      <c r="B9" s="161" t="s">
        <v>579</v>
      </c>
      <c r="C9" s="160">
        <v>14.06</v>
      </c>
      <c r="D9" s="161"/>
      <c r="E9" s="162">
        <v>45658</v>
      </c>
      <c r="F9" s="161"/>
      <c r="G9" s="161" t="s">
        <v>36</v>
      </c>
      <c r="H9" s="161" t="s">
        <v>579</v>
      </c>
      <c r="I9" s="160"/>
      <c r="J9" s="1182">
        <v>12.263927715957673</v>
      </c>
      <c r="K9" s="157"/>
      <c r="L9" s="157"/>
      <c r="M9" s="157"/>
      <c r="N9" s="1126"/>
      <c r="O9" s="157"/>
      <c r="P9" s="805"/>
      <c r="Q9" s="805"/>
      <c r="R9"/>
      <c r="S9"/>
      <c r="T9"/>
      <c r="U9"/>
      <c r="V9"/>
    </row>
    <row r="10" spans="1:34">
      <c r="A10" s="156" t="s">
        <v>26</v>
      </c>
      <c r="B10" s="156" t="s">
        <v>574</v>
      </c>
      <c r="C10" s="157">
        <v>13.5</v>
      </c>
      <c r="D10" s="156"/>
      <c r="E10" s="158">
        <v>45658</v>
      </c>
      <c r="F10" s="156"/>
      <c r="G10" s="156" t="s">
        <v>26</v>
      </c>
      <c r="H10" s="156" t="s">
        <v>574</v>
      </c>
      <c r="I10" s="157"/>
      <c r="J10" s="1181">
        <v>12.155828944485537</v>
      </c>
      <c r="K10" s="157"/>
      <c r="L10" s="157"/>
      <c r="M10" s="157"/>
      <c r="N10" s="1126"/>
      <c r="O10" s="157"/>
      <c r="P10" s="805"/>
      <c r="Q10" s="805"/>
      <c r="R10"/>
      <c r="S10"/>
      <c r="T10"/>
      <c r="U10"/>
      <c r="V10"/>
    </row>
    <row r="11" spans="1:34">
      <c r="A11" s="161" t="s">
        <v>16</v>
      </c>
      <c r="B11" s="161" t="s">
        <v>570</v>
      </c>
      <c r="C11" s="160">
        <v>12.82</v>
      </c>
      <c r="D11" s="161"/>
      <c r="E11" s="162">
        <v>45658</v>
      </c>
      <c r="F11" s="161"/>
      <c r="G11" s="161" t="s">
        <v>20</v>
      </c>
      <c r="H11" s="161" t="s">
        <v>572</v>
      </c>
      <c r="I11" s="160"/>
      <c r="J11" s="1182">
        <v>11.915992799194038</v>
      </c>
      <c r="K11" s="157"/>
      <c r="L11" s="157"/>
      <c r="M11" s="157"/>
      <c r="N11" s="1126"/>
      <c r="O11" s="157"/>
      <c r="P11" s="805"/>
      <c r="Q11" s="805"/>
      <c r="R11"/>
      <c r="S11"/>
      <c r="T11"/>
      <c r="U11"/>
      <c r="V11"/>
    </row>
    <row r="12" spans="1:34">
      <c r="A12" s="156" t="s">
        <v>12</v>
      </c>
      <c r="B12" s="156" t="s">
        <v>569</v>
      </c>
      <c r="C12" s="157">
        <v>12.573765182186285</v>
      </c>
      <c r="D12" s="156"/>
      <c r="E12" s="158">
        <v>45413</v>
      </c>
      <c r="F12" s="156"/>
      <c r="G12" s="156" t="s">
        <v>12</v>
      </c>
      <c r="H12" s="156" t="s">
        <v>569</v>
      </c>
      <c r="I12" s="157"/>
      <c r="J12" s="1181">
        <v>11.91517073611257</v>
      </c>
      <c r="K12" s="157"/>
      <c r="L12" s="157"/>
      <c r="M12" s="157"/>
      <c r="N12" s="1126"/>
      <c r="O12" s="157"/>
      <c r="P12" s="805"/>
      <c r="Q12" s="805"/>
      <c r="R12"/>
      <c r="S12"/>
      <c r="T12"/>
      <c r="U12"/>
      <c r="V12"/>
    </row>
    <row r="13" spans="1:34">
      <c r="A13" s="161" t="s">
        <v>20</v>
      </c>
      <c r="B13" s="161" t="s">
        <v>572</v>
      </c>
      <c r="C13" s="160">
        <v>11.88</v>
      </c>
      <c r="D13" s="161"/>
      <c r="E13" s="162">
        <v>45597</v>
      </c>
      <c r="F13" s="161"/>
      <c r="G13" s="161" t="s">
        <v>16</v>
      </c>
      <c r="H13" s="161" t="s">
        <v>570</v>
      </c>
      <c r="I13" s="160"/>
      <c r="J13" s="1182">
        <v>11.813838507473758</v>
      </c>
      <c r="K13" s="157"/>
      <c r="L13" s="157"/>
      <c r="M13" s="157"/>
      <c r="N13" s="1126"/>
      <c r="O13" s="157"/>
      <c r="P13" s="805"/>
      <c r="Q13" s="805"/>
      <c r="R13"/>
      <c r="S13"/>
      <c r="T13"/>
      <c r="U13"/>
      <c r="V13"/>
    </row>
    <row r="14" spans="1:34">
      <c r="A14" s="156" t="s">
        <v>46</v>
      </c>
      <c r="B14" s="156" t="s">
        <v>582</v>
      </c>
      <c r="C14" s="157">
        <v>8.3717171717171723</v>
      </c>
      <c r="D14" s="156"/>
      <c r="E14" s="158">
        <v>45658</v>
      </c>
      <c r="F14" s="156"/>
      <c r="G14" s="156" t="s">
        <v>38</v>
      </c>
      <c r="H14" s="156" t="s">
        <v>584</v>
      </c>
      <c r="I14" s="157"/>
      <c r="J14" s="1181">
        <v>10.357936364935476</v>
      </c>
      <c r="K14" s="157"/>
      <c r="L14" s="157"/>
      <c r="M14" s="157"/>
      <c r="N14" s="1126"/>
      <c r="O14" s="157"/>
      <c r="P14" s="805"/>
      <c r="Q14" s="805"/>
      <c r="R14"/>
      <c r="S14"/>
      <c r="T14"/>
      <c r="U14"/>
      <c r="V14"/>
    </row>
    <row r="15" spans="1:34">
      <c r="A15" s="161" t="s">
        <v>45</v>
      </c>
      <c r="B15" s="161" t="s">
        <v>581</v>
      </c>
      <c r="C15" s="160">
        <v>7.3856647398843931</v>
      </c>
      <c r="D15" s="161"/>
      <c r="E15" s="162">
        <v>45658</v>
      </c>
      <c r="F15" s="161"/>
      <c r="G15" s="161" t="s">
        <v>46</v>
      </c>
      <c r="H15" s="161" t="s">
        <v>582</v>
      </c>
      <c r="I15" s="160"/>
      <c r="J15" s="1182">
        <v>9.3192229370650903</v>
      </c>
      <c r="K15" s="157"/>
      <c r="L15" s="157"/>
      <c r="M15" s="157"/>
      <c r="N15" s="1126"/>
      <c r="O15" s="157"/>
      <c r="P15" s="805"/>
      <c r="Q15" s="805"/>
      <c r="R15"/>
      <c r="S15"/>
      <c r="T15"/>
      <c r="U15"/>
      <c r="V15"/>
    </row>
    <row r="16" spans="1:34">
      <c r="A16" s="156" t="s">
        <v>38</v>
      </c>
      <c r="B16" s="156" t="s">
        <v>584</v>
      </c>
      <c r="C16" s="157">
        <v>7.0834688095127509</v>
      </c>
      <c r="D16" s="156"/>
      <c r="E16" s="158">
        <v>45658</v>
      </c>
      <c r="F16" s="156"/>
      <c r="G16" s="156" t="s">
        <v>45</v>
      </c>
      <c r="H16" s="156" t="s">
        <v>581</v>
      </c>
      <c r="I16" s="157"/>
      <c r="J16" s="1181">
        <v>8.6383975361278491</v>
      </c>
      <c r="K16" s="157"/>
      <c r="L16" s="157"/>
      <c r="M16" s="157"/>
      <c r="N16" s="157"/>
      <c r="O16" s="157"/>
      <c r="P16" s="805"/>
      <c r="Q16" s="805"/>
      <c r="R16"/>
      <c r="S16"/>
      <c r="T16"/>
      <c r="U16"/>
      <c r="V16"/>
    </row>
    <row r="17" spans="1:34">
      <c r="A17" s="161" t="s">
        <v>30</v>
      </c>
      <c r="B17" s="161" t="s">
        <v>577</v>
      </c>
      <c r="C17" s="160">
        <v>6.35</v>
      </c>
      <c r="D17" s="161"/>
      <c r="E17" s="162">
        <v>45658</v>
      </c>
      <c r="F17" s="161"/>
      <c r="G17" s="161" t="s">
        <v>30</v>
      </c>
      <c r="H17" s="161" t="s">
        <v>577</v>
      </c>
      <c r="I17" s="160"/>
      <c r="J17" s="1182">
        <v>8.5478513676920755</v>
      </c>
      <c r="K17" s="157"/>
      <c r="L17" s="157"/>
      <c r="M17" s="157"/>
      <c r="N17" s="157"/>
      <c r="O17" s="157"/>
      <c r="P17" s="805"/>
      <c r="Q17" s="805"/>
      <c r="R17"/>
      <c r="S17"/>
      <c r="T17"/>
      <c r="U17"/>
      <c r="V17"/>
    </row>
    <row r="18" spans="1:34">
      <c r="A18" s="156" t="s">
        <v>56</v>
      </c>
      <c r="B18" s="156" t="s">
        <v>57</v>
      </c>
      <c r="C18" s="157">
        <v>6.06</v>
      </c>
      <c r="D18" s="156"/>
      <c r="E18" s="158">
        <v>45292</v>
      </c>
      <c r="F18" s="156"/>
      <c r="G18" s="156" t="s">
        <v>27</v>
      </c>
      <c r="H18" s="156" t="s">
        <v>575</v>
      </c>
      <c r="I18" s="157"/>
      <c r="J18" s="1181">
        <v>8.4106662121689411</v>
      </c>
      <c r="K18" s="157"/>
      <c r="L18" s="157"/>
      <c r="M18" s="157"/>
      <c r="N18" s="157"/>
      <c r="O18" s="157"/>
      <c r="P18" s="805"/>
      <c r="Q18" s="805"/>
      <c r="R18"/>
      <c r="S18"/>
      <c r="T18"/>
      <c r="U18"/>
      <c r="V18"/>
    </row>
    <row r="19" spans="1:34">
      <c r="A19" s="161" t="s">
        <v>40</v>
      </c>
      <c r="B19" s="161" t="s">
        <v>40</v>
      </c>
      <c r="C19" s="160">
        <v>6.0059171597633139</v>
      </c>
      <c r="D19" s="161"/>
      <c r="E19" s="162">
        <v>45658</v>
      </c>
      <c r="F19" s="161"/>
      <c r="G19" s="161" t="s">
        <v>42</v>
      </c>
      <c r="H19" s="161" t="s">
        <v>585</v>
      </c>
      <c r="I19" s="160"/>
      <c r="J19" s="1182">
        <v>8.1862831864106997</v>
      </c>
      <c r="K19" s="157"/>
      <c r="L19" s="157"/>
      <c r="M19" s="157"/>
      <c r="N19" s="157"/>
      <c r="O19" s="157"/>
      <c r="P19" s="805"/>
      <c r="Q19" s="805"/>
      <c r="R19"/>
      <c r="S19"/>
      <c r="T19"/>
      <c r="U19"/>
      <c r="V19"/>
    </row>
    <row r="20" spans="1:34">
      <c r="A20" s="156" t="s">
        <v>27</v>
      </c>
      <c r="B20" s="156" t="s">
        <v>575</v>
      </c>
      <c r="C20" s="157">
        <v>5.6069364161849711</v>
      </c>
      <c r="D20" s="156"/>
      <c r="E20" s="158">
        <v>45658</v>
      </c>
      <c r="F20" s="156"/>
      <c r="G20" s="156" t="s">
        <v>40</v>
      </c>
      <c r="H20" s="156" t="s">
        <v>40</v>
      </c>
      <c r="I20" s="157"/>
      <c r="J20" s="1181">
        <v>7.3056064545566475</v>
      </c>
      <c r="K20" s="157"/>
      <c r="L20" s="157"/>
      <c r="M20" s="157"/>
      <c r="N20" s="157"/>
      <c r="O20" s="157"/>
      <c r="P20" s="805"/>
      <c r="Q20" s="805"/>
      <c r="R20"/>
      <c r="S20"/>
      <c r="T20"/>
      <c r="U20"/>
      <c r="V20"/>
    </row>
    <row r="21" spans="1:34">
      <c r="A21" s="161" t="s">
        <v>22</v>
      </c>
      <c r="B21" s="161" t="s">
        <v>573</v>
      </c>
      <c r="C21" s="160">
        <v>5.5973025048169553</v>
      </c>
      <c r="D21" s="161"/>
      <c r="E21" s="162">
        <v>45383</v>
      </c>
      <c r="F21" s="161"/>
      <c r="G21" s="161" t="s">
        <v>22</v>
      </c>
      <c r="H21" s="161" t="s">
        <v>573</v>
      </c>
      <c r="I21" s="160"/>
      <c r="J21" s="1182">
        <v>7.025725785105668</v>
      </c>
      <c r="K21" s="157"/>
      <c r="L21" s="157"/>
      <c r="M21" s="157"/>
      <c r="N21" s="157"/>
      <c r="O21" s="157"/>
      <c r="P21" s="805"/>
      <c r="Q21" s="805"/>
      <c r="R21"/>
      <c r="S21"/>
      <c r="T21"/>
      <c r="U21"/>
      <c r="V21"/>
    </row>
    <row r="22" spans="1:34">
      <c r="A22" s="156" t="s">
        <v>34</v>
      </c>
      <c r="B22" s="156" t="s">
        <v>34</v>
      </c>
      <c r="C22" s="157">
        <v>5.5445000000000002</v>
      </c>
      <c r="D22" s="156"/>
      <c r="E22" s="158">
        <v>45658</v>
      </c>
      <c r="F22" s="156"/>
      <c r="G22" s="156" t="s">
        <v>56</v>
      </c>
      <c r="H22" s="156" t="s">
        <v>57</v>
      </c>
      <c r="I22" s="157"/>
      <c r="J22" s="1181">
        <v>6.8368736854489658</v>
      </c>
      <c r="K22" s="157"/>
      <c r="L22" s="157"/>
      <c r="M22" s="157"/>
      <c r="N22" s="157"/>
      <c r="O22" s="157"/>
      <c r="P22" s="805"/>
      <c r="Q22" s="805"/>
      <c r="R22"/>
      <c r="S22"/>
      <c r="T22"/>
      <c r="U22"/>
      <c r="V22"/>
    </row>
    <row r="23" spans="1:34">
      <c r="A23" s="161" t="s">
        <v>18</v>
      </c>
      <c r="B23" s="161" t="s">
        <v>571</v>
      </c>
      <c r="C23" s="160">
        <v>5.31</v>
      </c>
      <c r="D23" s="161"/>
      <c r="E23" s="162">
        <v>45658</v>
      </c>
      <c r="F23" s="161"/>
      <c r="G23" s="161" t="s">
        <v>34</v>
      </c>
      <c r="H23" s="161" t="s">
        <v>34</v>
      </c>
      <c r="I23" s="160"/>
      <c r="J23" s="1182">
        <v>6.612096023231814</v>
      </c>
      <c r="K23" s="157"/>
      <c r="L23" s="157"/>
      <c r="M23" s="157"/>
      <c r="N23" s="157"/>
      <c r="O23" s="157"/>
      <c r="P23" s="805"/>
      <c r="Q23" s="805"/>
      <c r="R23"/>
      <c r="S23"/>
      <c r="T23"/>
      <c r="U23"/>
      <c r="V23"/>
    </row>
    <row r="24" spans="1:34">
      <c r="A24" s="156" t="s">
        <v>47</v>
      </c>
      <c r="B24" s="156" t="s">
        <v>612</v>
      </c>
      <c r="C24" s="157">
        <v>4.952229299363057</v>
      </c>
      <c r="D24" s="156"/>
      <c r="E24" s="158">
        <v>45658</v>
      </c>
      <c r="F24" s="156"/>
      <c r="G24" s="156" t="s">
        <v>47</v>
      </c>
      <c r="H24" s="156" t="s">
        <v>612</v>
      </c>
      <c r="I24" s="157"/>
      <c r="J24" s="1181">
        <v>6.5000147215317119</v>
      </c>
      <c r="K24" s="157"/>
      <c r="L24" s="157"/>
      <c r="M24" s="157"/>
      <c r="N24" s="157"/>
      <c r="O24" s="157"/>
      <c r="P24" s="805"/>
      <c r="Q24" s="805"/>
      <c r="R24"/>
      <c r="S24"/>
      <c r="T24"/>
      <c r="U24"/>
      <c r="V24"/>
    </row>
    <row r="25" spans="1:34">
      <c r="A25" s="161" t="s">
        <v>42</v>
      </c>
      <c r="B25" s="161" t="s">
        <v>585</v>
      </c>
      <c r="C25" s="160">
        <v>4.8653631376618183</v>
      </c>
      <c r="D25" s="161"/>
      <c r="E25" s="162">
        <v>45658</v>
      </c>
      <c r="F25" s="161"/>
      <c r="G25" s="161" t="s">
        <v>48</v>
      </c>
      <c r="H25" s="161" t="s">
        <v>587</v>
      </c>
      <c r="I25" s="160"/>
      <c r="J25" s="1182">
        <v>6.1489057805818765</v>
      </c>
      <c r="K25" s="157"/>
      <c r="L25" s="157"/>
      <c r="M25" s="157"/>
      <c r="N25" s="157"/>
      <c r="O25" s="157"/>
      <c r="P25" s="805"/>
      <c r="Q25" s="805"/>
      <c r="R25"/>
      <c r="S25"/>
      <c r="T25"/>
      <c r="U25"/>
      <c r="V25"/>
    </row>
    <row r="26" spans="1:34">
      <c r="A26" s="156" t="s">
        <v>44</v>
      </c>
      <c r="B26" s="156" t="s">
        <v>580</v>
      </c>
      <c r="C26" s="157">
        <v>4.6900000000000004</v>
      </c>
      <c r="D26" s="156"/>
      <c r="E26" s="158">
        <v>45658</v>
      </c>
      <c r="F26" s="156"/>
      <c r="G26" s="156" t="s">
        <v>18</v>
      </c>
      <c r="H26" s="156" t="s">
        <v>571</v>
      </c>
      <c r="I26" s="157"/>
      <c r="J26" s="1181">
        <v>5.833334137267788</v>
      </c>
      <c r="K26" s="157"/>
      <c r="L26" s="157"/>
      <c r="M26" s="157"/>
      <c r="N26" s="157"/>
      <c r="O26" s="157"/>
      <c r="P26" s="805"/>
      <c r="Q26" s="805"/>
      <c r="R26"/>
      <c r="S26"/>
      <c r="T26"/>
      <c r="U26"/>
      <c r="V26"/>
    </row>
    <row r="27" spans="1:34">
      <c r="A27" s="161" t="s">
        <v>28</v>
      </c>
      <c r="B27" s="161" t="s">
        <v>576</v>
      </c>
      <c r="C27" s="160">
        <v>4.3786982248520712</v>
      </c>
      <c r="D27" s="161"/>
      <c r="E27" s="162">
        <v>45658</v>
      </c>
      <c r="F27" s="161"/>
      <c r="G27" s="161" t="s">
        <v>44</v>
      </c>
      <c r="H27" s="161" t="s">
        <v>580</v>
      </c>
      <c r="I27" s="160"/>
      <c r="J27" s="1182">
        <v>5.7998291843609806</v>
      </c>
      <c r="K27" s="157"/>
      <c r="L27" s="157"/>
      <c r="M27" s="157"/>
      <c r="N27" s="157"/>
      <c r="O27" s="157"/>
      <c r="P27" s="805"/>
      <c r="Q27" s="805"/>
      <c r="R27"/>
      <c r="S27"/>
      <c r="T27"/>
      <c r="U27"/>
      <c r="V27"/>
    </row>
    <row r="28" spans="1:34">
      <c r="A28" s="156" t="s">
        <v>48</v>
      </c>
      <c r="B28" s="156" t="s">
        <v>587</v>
      </c>
      <c r="C28" s="157">
        <v>4.2296989628130532</v>
      </c>
      <c r="D28" s="156"/>
      <c r="E28" s="158">
        <v>45658</v>
      </c>
      <c r="F28" s="156"/>
      <c r="G28" s="156" t="s">
        <v>28</v>
      </c>
      <c r="H28" s="156" t="s">
        <v>576</v>
      </c>
      <c r="I28" s="157"/>
      <c r="J28" s="1181">
        <v>5.6882334439802102</v>
      </c>
      <c r="K28" s="157"/>
      <c r="L28" s="157"/>
      <c r="M28" s="157"/>
      <c r="N28" s="157"/>
      <c r="O28" s="157"/>
      <c r="P28" s="805"/>
      <c r="Q28" s="805"/>
      <c r="R28"/>
      <c r="S28"/>
      <c r="T28"/>
      <c r="U28"/>
      <c r="V28"/>
    </row>
    <row r="29" spans="1:34">
      <c r="A29" s="161" t="s">
        <v>14</v>
      </c>
      <c r="B29" s="161" t="s">
        <v>583</v>
      </c>
      <c r="C29" s="160">
        <v>3.3183352080989881</v>
      </c>
      <c r="D29" s="161"/>
      <c r="E29" s="162">
        <v>45658</v>
      </c>
      <c r="F29" s="161"/>
      <c r="G29" s="161" t="s">
        <v>14</v>
      </c>
      <c r="H29" s="161" t="s">
        <v>583</v>
      </c>
      <c r="I29" s="160"/>
      <c r="J29" s="1182">
        <v>5.482253841969265</v>
      </c>
      <c r="K29" s="157"/>
      <c r="L29" s="157"/>
      <c r="M29" s="157"/>
      <c r="N29" s="157"/>
      <c r="O29" s="157"/>
      <c r="P29" s="805"/>
      <c r="Q29" s="805"/>
      <c r="R29"/>
      <c r="S29"/>
      <c r="T29"/>
      <c r="U29"/>
      <c r="V29"/>
    </row>
    <row r="30" spans="1:34">
      <c r="A30" s="156"/>
      <c r="B30" s="156"/>
      <c r="C30" s="157"/>
      <c r="D30" s="156"/>
      <c r="E30" s="158"/>
      <c r="F30" s="156"/>
      <c r="G30" s="156"/>
      <c r="H30" s="156"/>
      <c r="I30" s="157"/>
      <c r="J30" s="1181"/>
      <c r="K30" s="157"/>
      <c r="L30" s="157"/>
      <c r="M30" s="157"/>
      <c r="N30" s="157"/>
      <c r="O30" s="157"/>
      <c r="P30" s="805"/>
      <c r="Q30" s="805"/>
      <c r="R30"/>
      <c r="S30"/>
      <c r="T30"/>
      <c r="U30"/>
      <c r="V30"/>
    </row>
    <row r="31" spans="1:34" s="21" customFormat="1">
      <c r="A31" s="159" t="s">
        <v>10</v>
      </c>
      <c r="B31" s="159" t="s">
        <v>11</v>
      </c>
      <c r="C31" s="905"/>
      <c r="D31" s="159"/>
      <c r="E31" s="906"/>
      <c r="F31" s="159"/>
      <c r="G31" s="161"/>
      <c r="H31" s="161"/>
      <c r="I31" s="160"/>
      <c r="J31" s="1182"/>
      <c r="K31" s="907"/>
      <c r="L31" s="157"/>
      <c r="M31" s="907"/>
      <c r="N31" s="157"/>
      <c r="O31" s="907"/>
      <c r="P31" s="907"/>
      <c r="Q31" s="907"/>
      <c r="R31" s="1086"/>
      <c r="S31" s="934"/>
      <c r="T31" s="934"/>
      <c r="U31" s="934"/>
      <c r="V31" s="934"/>
      <c r="W31" s="934"/>
      <c r="X31" s="934"/>
      <c r="Y31" s="934"/>
      <c r="Z31" s="934"/>
      <c r="AA31" s="934"/>
      <c r="AB31" s="935"/>
      <c r="AC31" s="934"/>
      <c r="AD31" s="934"/>
      <c r="AE31" s="934"/>
      <c r="AF31" s="934"/>
      <c r="AG31" s="934"/>
      <c r="AH31" s="934"/>
    </row>
    <row r="32" spans="1:34">
      <c r="A32" s="156" t="s">
        <v>58</v>
      </c>
      <c r="B32" s="156" t="s">
        <v>716</v>
      </c>
      <c r="C32" s="157">
        <v>13.512555810162763</v>
      </c>
      <c r="D32" s="156"/>
      <c r="E32" s="158">
        <v>45383</v>
      </c>
      <c r="F32" s="156"/>
      <c r="G32" s="156" t="s">
        <v>58</v>
      </c>
      <c r="H32" s="156" t="s">
        <v>716</v>
      </c>
      <c r="I32" s="157"/>
      <c r="J32" s="1181">
        <v>11.667070185389735</v>
      </c>
      <c r="K32" s="157"/>
      <c r="L32" s="157"/>
      <c r="M32" s="157"/>
      <c r="N32" s="157"/>
      <c r="O32" s="157"/>
      <c r="P32" s="157"/>
      <c r="Q32" s="157"/>
      <c r="R32" s="1085"/>
      <c r="S32" s="805"/>
      <c r="T32" s="805"/>
      <c r="U32" s="805"/>
      <c r="V32" s="805"/>
      <c r="W32" s="805"/>
      <c r="X32" s="805"/>
      <c r="Y32" s="805"/>
      <c r="Z32" s="805"/>
      <c r="AA32" s="805"/>
      <c r="AB32" s="933"/>
      <c r="AC32" s="805"/>
      <c r="AD32" s="805"/>
      <c r="AE32" s="805"/>
      <c r="AF32" s="805"/>
      <c r="AG32" s="805"/>
      <c r="AH32" s="805"/>
    </row>
    <row r="33" spans="1:34">
      <c r="A33" s="161" t="s">
        <v>23</v>
      </c>
      <c r="B33" s="161" t="s">
        <v>595</v>
      </c>
      <c r="C33" s="160">
        <v>3.7489117841291097</v>
      </c>
      <c r="D33" s="161"/>
      <c r="E33" s="162">
        <v>45658</v>
      </c>
      <c r="F33" s="161"/>
      <c r="G33" s="161" t="s">
        <v>60</v>
      </c>
      <c r="H33" s="161" t="s">
        <v>614</v>
      </c>
      <c r="I33" s="160"/>
      <c r="J33" s="1182">
        <v>6.9963618408889037</v>
      </c>
      <c r="K33" s="157"/>
      <c r="L33" s="157"/>
      <c r="M33" s="157"/>
      <c r="N33" s="157"/>
      <c r="O33" s="157"/>
      <c r="P33" s="157"/>
      <c r="Q33" s="157"/>
      <c r="R33" s="1085"/>
      <c r="S33" s="805"/>
      <c r="T33" s="805"/>
      <c r="U33" s="805"/>
      <c r="V33" s="805"/>
      <c r="W33" s="805"/>
      <c r="X33" s="805"/>
      <c r="Y33" s="805"/>
      <c r="Z33" s="805"/>
      <c r="AA33" s="805"/>
      <c r="AB33" s="933"/>
      <c r="AC33" s="805"/>
      <c r="AD33" s="805"/>
      <c r="AE33" s="805"/>
      <c r="AF33" s="805"/>
      <c r="AG33" s="805"/>
      <c r="AH33" s="805"/>
    </row>
    <row r="34" spans="1:34">
      <c r="A34" s="156" t="s">
        <v>59</v>
      </c>
      <c r="B34" s="156" t="s">
        <v>613</v>
      </c>
      <c r="C34" s="157">
        <v>3.554817959041896</v>
      </c>
      <c r="D34" s="156"/>
      <c r="E34" s="158">
        <v>45658</v>
      </c>
      <c r="F34" s="156"/>
      <c r="G34" s="156" t="s">
        <v>59</v>
      </c>
      <c r="H34" s="156" t="s">
        <v>613</v>
      </c>
      <c r="I34" s="157"/>
      <c r="J34" s="1181">
        <v>5.8506809515147138</v>
      </c>
      <c r="K34" s="157"/>
      <c r="L34" s="157"/>
      <c r="M34" s="157"/>
      <c r="N34" s="157"/>
      <c r="O34" s="157"/>
      <c r="P34" s="157"/>
      <c r="Q34" s="157"/>
      <c r="R34" s="1085"/>
      <c r="S34" s="805"/>
      <c r="T34" s="805"/>
      <c r="U34" s="805"/>
      <c r="V34" s="805"/>
      <c r="W34" s="805"/>
      <c r="X34" s="805"/>
      <c r="Y34" s="805"/>
      <c r="Z34" s="805"/>
      <c r="AA34" s="805"/>
      <c r="AB34" s="933"/>
      <c r="AC34" s="805"/>
      <c r="AD34" s="805"/>
      <c r="AE34" s="805"/>
      <c r="AF34" s="805"/>
      <c r="AG34" s="805"/>
      <c r="AH34" s="805"/>
    </row>
    <row r="35" spans="1:34">
      <c r="A35" s="161" t="s">
        <v>60</v>
      </c>
      <c r="B35" s="161" t="s">
        <v>614</v>
      </c>
      <c r="C35" s="160">
        <v>3.1338929745292736</v>
      </c>
      <c r="D35" s="161"/>
      <c r="E35" s="162">
        <v>45352</v>
      </c>
      <c r="F35" s="161"/>
      <c r="G35" s="161" t="s">
        <v>23</v>
      </c>
      <c r="H35" s="161" t="s">
        <v>595</v>
      </c>
      <c r="I35" s="160"/>
      <c r="J35" s="1182">
        <v>5.4626611275002652</v>
      </c>
      <c r="K35" s="157"/>
      <c r="L35" s="157"/>
      <c r="M35" s="157"/>
      <c r="N35" s="157"/>
      <c r="O35" s="157"/>
      <c r="P35" s="157"/>
      <c r="Q35" s="157"/>
      <c r="R35" s="1085"/>
      <c r="S35" s="805"/>
      <c r="T35" s="805"/>
      <c r="U35" s="805"/>
      <c r="V35" s="805"/>
      <c r="W35" s="805"/>
      <c r="X35" s="805"/>
      <c r="Y35" s="805"/>
      <c r="Z35" s="805"/>
      <c r="AA35" s="805"/>
      <c r="AB35" s="933"/>
      <c r="AC35" s="805"/>
      <c r="AD35" s="805"/>
      <c r="AE35" s="805"/>
      <c r="AF35" s="805"/>
      <c r="AG35" s="805"/>
      <c r="AH35" s="805"/>
    </row>
    <row r="36" spans="1:34">
      <c r="A36" s="156" t="s">
        <v>13</v>
      </c>
      <c r="B36" s="156" t="s">
        <v>588</v>
      </c>
      <c r="C36" s="157">
        <v>2.2826438037063288</v>
      </c>
      <c r="D36" s="156"/>
      <c r="E36" s="158">
        <v>45017</v>
      </c>
      <c r="F36" s="156"/>
      <c r="G36" s="156" t="s">
        <v>13</v>
      </c>
      <c r="H36" s="156" t="s">
        <v>588</v>
      </c>
      <c r="I36" s="157"/>
      <c r="J36" s="1181">
        <v>3.6342514439916926</v>
      </c>
      <c r="K36" s="157"/>
      <c r="L36" s="157"/>
      <c r="M36" s="157"/>
      <c r="N36" s="157"/>
      <c r="O36" s="157"/>
      <c r="P36" s="157"/>
      <c r="Q36" s="157"/>
      <c r="R36" s="1085"/>
      <c r="S36" s="805"/>
      <c r="T36" s="805"/>
      <c r="U36" s="805"/>
      <c r="V36" s="805"/>
      <c r="W36" s="805"/>
      <c r="X36" s="805"/>
      <c r="Y36" s="805"/>
      <c r="Z36" s="805"/>
      <c r="AA36" s="805"/>
      <c r="AB36" s="933"/>
      <c r="AC36" s="805"/>
      <c r="AD36" s="805"/>
      <c r="AE36" s="805"/>
      <c r="AF36" s="805"/>
      <c r="AG36" s="805"/>
      <c r="AH36" s="805"/>
    </row>
    <row r="37" spans="1:34">
      <c r="A37" s="161" t="s">
        <v>17</v>
      </c>
      <c r="B37" s="161" t="s">
        <v>591</v>
      </c>
      <c r="C37" s="160">
        <v>1.6903273048373448</v>
      </c>
      <c r="D37" s="161"/>
      <c r="E37" s="162">
        <v>45658</v>
      </c>
      <c r="F37" s="161"/>
      <c r="G37" s="161" t="s">
        <v>19</v>
      </c>
      <c r="H37" s="161" t="s">
        <v>593</v>
      </c>
      <c r="I37" s="160"/>
      <c r="J37" s="1182">
        <v>2.9736266457656537</v>
      </c>
      <c r="K37" s="157"/>
      <c r="L37" s="157"/>
      <c r="M37" s="157"/>
      <c r="N37" s="157"/>
      <c r="O37" s="157"/>
      <c r="P37" s="157"/>
      <c r="Q37" s="157"/>
      <c r="R37" s="1085"/>
      <c r="S37" s="805"/>
      <c r="T37" s="805"/>
      <c r="U37" s="805"/>
      <c r="V37" s="805"/>
      <c r="W37" s="805"/>
      <c r="X37" s="805"/>
      <c r="Y37" s="805"/>
      <c r="Z37" s="805"/>
      <c r="AA37" s="805"/>
      <c r="AB37" s="933"/>
      <c r="AC37" s="805"/>
      <c r="AD37" s="805"/>
      <c r="AE37" s="805"/>
      <c r="AF37" s="805"/>
      <c r="AG37" s="805"/>
      <c r="AH37" s="805"/>
    </row>
    <row r="38" spans="1:34">
      <c r="A38" s="156" t="s">
        <v>19</v>
      </c>
      <c r="B38" s="156" t="s">
        <v>593</v>
      </c>
      <c r="C38" s="157">
        <v>1.2934867701464152</v>
      </c>
      <c r="D38" s="156"/>
      <c r="E38" s="158">
        <v>45658</v>
      </c>
      <c r="F38" s="156"/>
      <c r="G38" s="156" t="s">
        <v>17</v>
      </c>
      <c r="H38" s="156" t="s">
        <v>591</v>
      </c>
      <c r="I38" s="157"/>
      <c r="J38" s="1181">
        <v>2.8991832925601804</v>
      </c>
      <c r="K38" s="157"/>
      <c r="L38" s="157"/>
      <c r="M38" s="157"/>
      <c r="N38" s="157"/>
      <c r="O38" s="157"/>
      <c r="P38" s="157"/>
      <c r="Q38" s="157"/>
      <c r="R38" s="1085"/>
      <c r="S38" s="805"/>
      <c r="T38" s="805"/>
      <c r="U38" s="805" t="s">
        <v>94</v>
      </c>
      <c r="V38" s="805"/>
      <c r="W38" s="805"/>
      <c r="X38" s="805"/>
      <c r="Y38" s="805"/>
      <c r="Z38" s="805"/>
      <c r="AA38" s="805"/>
      <c r="AB38" s="933"/>
      <c r="AC38" s="805"/>
      <c r="AD38" s="805"/>
      <c r="AE38" s="805"/>
      <c r="AF38" s="805"/>
      <c r="AG38" s="805"/>
      <c r="AH38" s="805"/>
    </row>
    <row r="39" spans="1:34">
      <c r="A39" s="161" t="s">
        <v>25</v>
      </c>
      <c r="B39" s="161" t="s">
        <v>25</v>
      </c>
      <c r="C39" s="160">
        <v>1.1022907635393226</v>
      </c>
      <c r="D39" s="161"/>
      <c r="E39" s="162">
        <v>45383</v>
      </c>
      <c r="F39" s="161"/>
      <c r="G39" s="161" t="s">
        <v>25</v>
      </c>
      <c r="H39" s="161" t="s">
        <v>25</v>
      </c>
      <c r="I39" s="160"/>
      <c r="J39" s="1182">
        <v>2.5669924688875989</v>
      </c>
      <c r="K39" s="157"/>
      <c r="L39" s="157"/>
      <c r="M39" s="157"/>
      <c r="N39" s="157"/>
      <c r="O39" s="157"/>
      <c r="P39" s="157"/>
      <c r="Q39" s="157"/>
      <c r="R39" s="1085"/>
      <c r="S39" s="805"/>
      <c r="T39" s="805"/>
      <c r="U39" s="805"/>
      <c r="V39" s="805"/>
      <c r="W39" s="932"/>
      <c r="X39" s="805"/>
      <c r="Y39" s="805"/>
      <c r="Z39" s="805"/>
      <c r="AA39" s="805"/>
      <c r="AB39" s="933"/>
      <c r="AC39" s="805"/>
      <c r="AD39" s="805"/>
      <c r="AE39" s="805"/>
      <c r="AF39" s="805"/>
      <c r="AG39" s="805"/>
      <c r="AH39" s="805"/>
    </row>
    <row r="40" spans="1:34">
      <c r="A40" s="156"/>
      <c r="B40" s="156"/>
      <c r="C40" s="157"/>
      <c r="D40" s="156"/>
      <c r="E40" s="158"/>
      <c r="F40" s="156"/>
      <c r="G40" s="156"/>
      <c r="H40" s="156"/>
      <c r="I40" s="157"/>
      <c r="J40" s="1181"/>
      <c r="K40" s="157"/>
      <c r="L40" s="157"/>
      <c r="M40" s="157"/>
      <c r="N40" s="157"/>
      <c r="O40" s="157"/>
      <c r="P40" s="157"/>
      <c r="Q40" s="157"/>
      <c r="R40" s="1085"/>
      <c r="S40" s="805"/>
      <c r="T40" s="805"/>
      <c r="U40" s="805"/>
      <c r="V40" s="805"/>
      <c r="W40" s="805"/>
      <c r="X40" s="805"/>
      <c r="Y40" s="805"/>
      <c r="Z40" s="805"/>
      <c r="AA40" s="805"/>
      <c r="AB40" s="933"/>
      <c r="AC40" s="805"/>
      <c r="AD40" s="805"/>
      <c r="AE40" s="805"/>
      <c r="AF40" s="805"/>
      <c r="AG40" s="805"/>
      <c r="AH40" s="805"/>
    </row>
    <row r="41" spans="1:34" s="21" customFormat="1">
      <c r="A41" s="159" t="s">
        <v>61</v>
      </c>
      <c r="B41" s="159" t="s">
        <v>615</v>
      </c>
      <c r="C41" s="905"/>
      <c r="D41" s="159"/>
      <c r="E41" s="906"/>
      <c r="F41" s="159"/>
      <c r="G41" s="161"/>
      <c r="H41" s="161"/>
      <c r="I41" s="160"/>
      <c r="J41" s="1182"/>
      <c r="K41" s="907"/>
      <c r="L41" s="157"/>
      <c r="M41" s="907"/>
      <c r="N41" s="157"/>
      <c r="O41" s="907"/>
      <c r="P41" s="907"/>
      <c r="Q41" s="907"/>
      <c r="R41" s="1086"/>
      <c r="S41" s="934"/>
      <c r="T41" s="934"/>
      <c r="U41" s="934"/>
      <c r="V41" s="934"/>
      <c r="W41" s="934"/>
      <c r="X41" s="934"/>
      <c r="Y41" s="934"/>
      <c r="Z41" s="934"/>
      <c r="AA41" s="934"/>
      <c r="AB41" s="935"/>
      <c r="AC41" s="934"/>
      <c r="AD41" s="934"/>
      <c r="AE41" s="934"/>
      <c r="AF41" s="934"/>
      <c r="AG41" s="934"/>
      <c r="AH41" s="934"/>
    </row>
    <row r="42" spans="1:34">
      <c r="A42" s="156" t="s">
        <v>31</v>
      </c>
      <c r="B42" s="156" t="s">
        <v>599</v>
      </c>
      <c r="C42" s="157">
        <v>14.697810575105205</v>
      </c>
      <c r="D42" s="156"/>
      <c r="E42" s="158">
        <v>45474</v>
      </c>
      <c r="F42" s="156"/>
      <c r="G42" s="156" t="s">
        <v>31</v>
      </c>
      <c r="H42" s="156" t="s">
        <v>599</v>
      </c>
      <c r="I42" s="157"/>
      <c r="J42" s="1181">
        <v>11.196806575547399</v>
      </c>
      <c r="K42" s="157"/>
      <c r="L42" s="157"/>
      <c r="M42" s="157"/>
      <c r="N42" s="157"/>
      <c r="O42" s="157"/>
      <c r="P42" s="157"/>
      <c r="Q42" s="157"/>
      <c r="R42" s="1085"/>
      <c r="S42" s="805"/>
      <c r="T42" s="805"/>
      <c r="U42" s="805"/>
      <c r="V42" s="805"/>
      <c r="W42" s="805"/>
      <c r="X42" s="805"/>
      <c r="Y42" s="805"/>
      <c r="Z42" s="805"/>
      <c r="AA42" s="805"/>
      <c r="AB42" s="933"/>
      <c r="AC42" s="805"/>
      <c r="AD42" s="805"/>
      <c r="AE42" s="805"/>
      <c r="AF42" s="805"/>
      <c r="AG42" s="805"/>
      <c r="AH42" s="805"/>
    </row>
    <row r="43" spans="1:34">
      <c r="A43" s="161" t="s">
        <v>41</v>
      </c>
      <c r="B43" s="161" t="s">
        <v>604</v>
      </c>
      <c r="C43" s="160">
        <v>12.947427293064875</v>
      </c>
      <c r="D43" s="161"/>
      <c r="E43" s="162">
        <v>45383</v>
      </c>
      <c r="F43" s="161"/>
      <c r="G43" s="161" t="s">
        <v>41</v>
      </c>
      <c r="H43" s="161" t="s">
        <v>604</v>
      </c>
      <c r="I43" s="160"/>
      <c r="J43" s="1182">
        <v>10.507348508376111</v>
      </c>
      <c r="K43" s="157"/>
      <c r="L43" s="157"/>
      <c r="M43" s="157"/>
      <c r="N43" s="157"/>
      <c r="O43" s="157"/>
      <c r="P43" s="157"/>
      <c r="Q43" s="157"/>
      <c r="R43" s="1085"/>
      <c r="S43" s="805"/>
      <c r="T43" s="805"/>
      <c r="U43" s="805"/>
      <c r="V43" s="805"/>
      <c r="W43" s="805"/>
      <c r="X43" s="805"/>
      <c r="Y43" s="805"/>
      <c r="Z43" s="805"/>
      <c r="AA43" s="805"/>
      <c r="AB43" s="933"/>
      <c r="AC43" s="805"/>
      <c r="AD43" s="805"/>
      <c r="AE43" s="805"/>
      <c r="AF43" s="805"/>
      <c r="AG43" s="805"/>
      <c r="AH43" s="805"/>
    </row>
    <row r="44" spans="1:34">
      <c r="A44" s="156" t="s">
        <v>62</v>
      </c>
      <c r="B44" s="156" t="s">
        <v>616</v>
      </c>
      <c r="C44" s="157">
        <v>11.075109176013742</v>
      </c>
      <c r="D44" s="156"/>
      <c r="E44" s="158">
        <v>45292</v>
      </c>
      <c r="F44" s="156"/>
      <c r="G44" s="156" t="s">
        <v>62</v>
      </c>
      <c r="H44" s="156" t="s">
        <v>616</v>
      </c>
      <c r="I44" s="157"/>
      <c r="J44" s="1181">
        <v>9.3380850907659187</v>
      </c>
      <c r="K44" s="157"/>
      <c r="L44" s="157"/>
      <c r="M44" s="157"/>
      <c r="N44" s="157"/>
      <c r="O44" s="157"/>
      <c r="P44" s="157"/>
      <c r="Q44" s="157"/>
      <c r="R44" s="1085"/>
      <c r="S44" s="805"/>
      <c r="T44" s="805"/>
      <c r="U44" s="805"/>
      <c r="V44" s="805"/>
      <c r="W44" s="805"/>
      <c r="X44" s="805"/>
      <c r="Y44" s="805"/>
      <c r="Z44" s="805"/>
      <c r="AA44" s="805"/>
      <c r="AB44" s="933"/>
      <c r="AC44" s="805"/>
      <c r="AD44" s="805"/>
      <c r="AE44" s="805"/>
      <c r="AF44" s="805"/>
      <c r="AG44" s="805"/>
      <c r="AH44" s="805"/>
    </row>
    <row r="45" spans="1:34">
      <c r="A45" s="161" t="s">
        <v>43</v>
      </c>
      <c r="B45" s="161" t="s">
        <v>605</v>
      </c>
      <c r="C45" s="160">
        <v>6.6980783444198071</v>
      </c>
      <c r="D45" s="161"/>
      <c r="E45" s="162">
        <v>40018</v>
      </c>
      <c r="F45" s="161"/>
      <c r="G45" s="161" t="s">
        <v>39</v>
      </c>
      <c r="H45" s="161" t="s">
        <v>39</v>
      </c>
      <c r="I45" s="160"/>
      <c r="J45" s="1182">
        <v>8.6331818226583685</v>
      </c>
      <c r="K45" s="157"/>
      <c r="L45" s="157"/>
      <c r="M45" s="157"/>
      <c r="N45" s="157"/>
      <c r="O45" s="157"/>
      <c r="P45" s="157"/>
      <c r="Q45" s="157"/>
      <c r="R45" s="1085"/>
      <c r="S45" s="805"/>
      <c r="T45" s="805"/>
      <c r="U45" s="805"/>
      <c r="V45" s="805"/>
      <c r="W45" s="805"/>
      <c r="X45" s="805"/>
      <c r="Y45" s="805"/>
      <c r="Z45" s="805"/>
      <c r="AA45" s="805"/>
      <c r="AB45" s="933"/>
      <c r="AC45" s="805"/>
      <c r="AD45" s="805"/>
      <c r="AE45" s="805"/>
      <c r="AF45" s="805"/>
      <c r="AG45" s="805"/>
      <c r="AH45" s="805"/>
    </row>
    <row r="46" spans="1:34">
      <c r="A46" s="156" t="s">
        <v>39</v>
      </c>
      <c r="B46" s="156" t="s">
        <v>39</v>
      </c>
      <c r="C46" s="157">
        <v>6.7981564321539922</v>
      </c>
      <c r="D46" s="156"/>
      <c r="E46" s="158">
        <v>45658</v>
      </c>
      <c r="F46" s="156"/>
      <c r="G46" s="156" t="s">
        <v>63</v>
      </c>
      <c r="H46" s="156" t="s">
        <v>63</v>
      </c>
      <c r="I46" s="157"/>
      <c r="J46" s="1181">
        <v>7.5794052195953938</v>
      </c>
      <c r="K46" s="157"/>
      <c r="L46" s="157"/>
      <c r="M46" s="157"/>
      <c r="N46" s="157"/>
      <c r="O46" s="157"/>
      <c r="P46" s="157"/>
      <c r="Q46" s="157"/>
      <c r="R46" s="1085"/>
      <c r="S46" s="805"/>
      <c r="T46" s="805"/>
      <c r="U46" s="805"/>
      <c r="V46" s="805"/>
      <c r="W46" s="805"/>
      <c r="X46" s="805"/>
      <c r="Y46" s="805"/>
      <c r="Z46" s="805"/>
      <c r="AA46" s="805"/>
      <c r="AB46" s="933"/>
      <c r="AC46" s="805"/>
      <c r="AD46" s="805"/>
      <c r="AE46" s="805"/>
      <c r="AF46" s="805"/>
      <c r="AG46" s="805"/>
      <c r="AH46" s="805"/>
    </row>
    <row r="47" spans="1:34">
      <c r="A47" s="161" t="s">
        <v>63</v>
      </c>
      <c r="B47" s="161" t="s">
        <v>63</v>
      </c>
      <c r="C47" s="160">
        <v>6.4388159902349713</v>
      </c>
      <c r="D47" s="161"/>
      <c r="E47" s="162">
        <v>45292</v>
      </c>
      <c r="F47" s="161"/>
      <c r="G47" s="161" t="s">
        <v>43</v>
      </c>
      <c r="H47" s="161" t="s">
        <v>605</v>
      </c>
      <c r="I47" s="160"/>
      <c r="J47" s="1182">
        <v>4.8504008567931454</v>
      </c>
      <c r="K47" s="157"/>
      <c r="L47" s="157"/>
      <c r="M47" s="157"/>
      <c r="N47" s="157"/>
      <c r="O47" s="157"/>
      <c r="P47" s="157"/>
      <c r="Q47" s="157"/>
      <c r="R47" s="1085"/>
      <c r="S47" s="805"/>
      <c r="T47" s="805"/>
      <c r="U47" s="805"/>
      <c r="V47" s="805"/>
      <c r="W47" s="805"/>
      <c r="X47" s="805"/>
      <c r="Y47" s="805"/>
      <c r="Z47" s="805"/>
      <c r="AA47" s="805"/>
      <c r="AB47" s="933"/>
      <c r="AC47" s="805"/>
      <c r="AD47" s="805"/>
      <c r="AE47" s="805"/>
      <c r="AF47" s="805"/>
      <c r="AG47" s="805"/>
      <c r="AH47" s="805"/>
    </row>
    <row r="48" spans="1:34">
      <c r="A48" s="156" t="s">
        <v>29</v>
      </c>
      <c r="B48" s="156" t="s">
        <v>597</v>
      </c>
      <c r="C48" s="157">
        <v>1.4454770560243382</v>
      </c>
      <c r="D48" s="156"/>
      <c r="E48" s="158">
        <v>45658</v>
      </c>
      <c r="F48" s="156"/>
      <c r="G48" s="156" t="s">
        <v>33</v>
      </c>
      <c r="H48" s="156" t="s">
        <v>600</v>
      </c>
      <c r="I48" s="157"/>
      <c r="J48" s="1181">
        <v>1.8354845224856491</v>
      </c>
      <c r="K48" s="157"/>
      <c r="L48" s="157"/>
      <c r="M48" s="157"/>
      <c r="N48" s="157"/>
      <c r="O48" s="157"/>
      <c r="P48" s="157"/>
      <c r="Q48" s="157"/>
      <c r="R48" s="1085"/>
      <c r="S48" s="805"/>
      <c r="T48" s="805"/>
      <c r="U48" s="805"/>
      <c r="V48" s="805"/>
      <c r="W48" s="805"/>
      <c r="X48" s="805"/>
      <c r="Y48" s="805"/>
      <c r="Z48" s="805"/>
      <c r="AA48" s="805"/>
      <c r="AB48" s="933"/>
      <c r="AC48" s="805"/>
      <c r="AD48" s="805"/>
      <c r="AE48" s="805"/>
      <c r="AF48" s="805"/>
      <c r="AG48" s="805"/>
      <c r="AH48" s="805"/>
    </row>
    <row r="49" spans="1:34">
      <c r="A49" s="1183" t="s">
        <v>33</v>
      </c>
      <c r="B49" s="1183" t="s">
        <v>600</v>
      </c>
      <c r="C49" s="1184">
        <v>1.1838786610160767</v>
      </c>
      <c r="D49" s="1183"/>
      <c r="E49" s="1185">
        <v>45658</v>
      </c>
      <c r="F49" s="1183"/>
      <c r="G49" s="1183" t="s">
        <v>29</v>
      </c>
      <c r="H49" s="1183" t="s">
        <v>597</v>
      </c>
      <c r="I49" s="1184"/>
      <c r="J49" s="1186">
        <v>1.3165200926462839</v>
      </c>
      <c r="K49" s="157"/>
      <c r="L49" s="157"/>
      <c r="M49" s="157"/>
      <c r="N49" s="157"/>
      <c r="O49" s="157"/>
      <c r="P49" s="157"/>
      <c r="Q49" s="157"/>
      <c r="R49" s="1085"/>
      <c r="S49" s="805"/>
      <c r="T49" s="805"/>
      <c r="U49" s="805"/>
      <c r="V49" s="805"/>
      <c r="W49" s="805"/>
      <c r="X49" s="805"/>
      <c r="Y49" s="805"/>
      <c r="Z49" s="805"/>
      <c r="AA49" s="805"/>
      <c r="AB49" s="933"/>
      <c r="AC49" s="805"/>
      <c r="AD49" s="805"/>
      <c r="AE49" s="805"/>
      <c r="AF49" s="805"/>
      <c r="AG49" s="805"/>
      <c r="AH49" s="805"/>
    </row>
    <row r="50" spans="1:34">
      <c r="A50" s="156"/>
      <c r="B50" s="156"/>
      <c r="C50" s="157"/>
      <c r="D50" s="156"/>
      <c r="E50" s="158"/>
      <c r="F50" s="156"/>
      <c r="G50" s="156"/>
      <c r="H50" s="156"/>
      <c r="I50" s="156"/>
      <c r="J50" s="157"/>
      <c r="K50" s="157"/>
      <c r="L50" s="157"/>
      <c r="M50" s="157"/>
      <c r="N50" s="157"/>
      <c r="O50" s="157"/>
      <c r="P50" s="157"/>
      <c r="Q50" s="157"/>
      <c r="R50" s="1085"/>
      <c r="S50" s="805"/>
      <c r="T50" s="805"/>
      <c r="U50" s="805"/>
      <c r="V50" s="805"/>
      <c r="W50" s="805"/>
      <c r="X50" s="805"/>
      <c r="Y50" s="805"/>
      <c r="Z50" s="805"/>
      <c r="AA50" s="805"/>
      <c r="AB50" s="805"/>
      <c r="AC50" s="805"/>
      <c r="AD50" s="805"/>
      <c r="AE50" s="805"/>
      <c r="AF50" s="805"/>
      <c r="AG50" s="805"/>
      <c r="AH50" s="805"/>
    </row>
    <row r="51" spans="1:34">
      <c r="E51" s="39"/>
      <c r="R51" s="1085"/>
      <c r="S51" s="805"/>
      <c r="T51" s="805"/>
      <c r="U51" s="805"/>
      <c r="V51" s="805"/>
      <c r="W51" s="805"/>
      <c r="X51" s="805"/>
      <c r="Y51" s="805"/>
      <c r="Z51" s="805"/>
      <c r="AA51" s="805"/>
      <c r="AB51" s="805"/>
      <c r="AC51" s="805"/>
      <c r="AD51" s="805"/>
      <c r="AE51" s="805"/>
      <c r="AF51" s="805"/>
      <c r="AG51" s="805"/>
      <c r="AH51" s="805"/>
    </row>
    <row r="52" spans="1:34">
      <c r="A52" s="5" t="s">
        <v>64</v>
      </c>
      <c r="B52" s="1158" t="s">
        <v>715</v>
      </c>
      <c r="D52" s="39"/>
      <c r="E52"/>
      <c r="R52" s="1085"/>
      <c r="S52" s="805"/>
      <c r="T52" s="805"/>
      <c r="U52" s="805"/>
      <c r="V52" s="805"/>
      <c r="W52" s="805"/>
      <c r="X52" s="805"/>
      <c r="Y52" s="805"/>
      <c r="Z52" s="805"/>
      <c r="AA52" s="805"/>
      <c r="AB52" s="805"/>
      <c r="AC52" s="805"/>
      <c r="AD52" s="805"/>
      <c r="AE52" s="805"/>
      <c r="AF52" s="805"/>
      <c r="AG52" s="805"/>
      <c r="AH52" s="805"/>
    </row>
    <row r="53" spans="1:34">
      <c r="B53" t="s">
        <v>66</v>
      </c>
      <c r="D53" s="39"/>
      <c r="E53"/>
      <c r="R53" s="1085"/>
      <c r="S53" s="805"/>
      <c r="T53" s="805"/>
      <c r="U53" s="805"/>
      <c r="V53" s="805"/>
      <c r="W53" s="805"/>
      <c r="X53" s="805"/>
      <c r="Y53" s="805"/>
      <c r="Z53" s="805"/>
      <c r="AA53" s="805"/>
      <c r="AB53" s="805"/>
      <c r="AC53" s="805"/>
      <c r="AD53" s="805"/>
      <c r="AE53" s="805"/>
      <c r="AF53" s="805"/>
      <c r="AG53" s="805"/>
      <c r="AH53" s="805"/>
    </row>
    <row r="54" spans="1:34">
      <c r="B54" s="1158" t="s">
        <v>67</v>
      </c>
      <c r="D54" s="39"/>
      <c r="E54"/>
      <c r="R54" s="1085"/>
      <c r="S54" s="805"/>
      <c r="T54" s="805"/>
      <c r="U54" s="805"/>
      <c r="V54" s="805"/>
      <c r="W54" s="805"/>
      <c r="X54" s="805"/>
      <c r="Y54" s="805"/>
      <c r="Z54" s="805"/>
      <c r="AA54" s="805"/>
      <c r="AB54" s="805"/>
      <c r="AC54" s="805"/>
      <c r="AD54" s="805"/>
      <c r="AE54" s="805"/>
      <c r="AF54" s="805"/>
      <c r="AG54" s="805"/>
      <c r="AH54" s="805"/>
    </row>
    <row r="55" spans="1:34">
      <c r="B55" s="1158" t="s">
        <v>684</v>
      </c>
      <c r="D55" s="39"/>
      <c r="E55"/>
      <c r="R55" s="1085"/>
      <c r="S55" s="805"/>
      <c r="T55" s="805"/>
      <c r="U55" s="805"/>
      <c r="V55" s="805"/>
      <c r="W55" s="805"/>
      <c r="X55" s="805"/>
      <c r="Y55" s="805"/>
      <c r="Z55" s="805"/>
      <c r="AA55" s="805"/>
      <c r="AB55" s="805"/>
      <c r="AC55" s="805"/>
      <c r="AD55" s="805"/>
      <c r="AE55" s="805"/>
      <c r="AF55" s="805"/>
      <c r="AG55" s="805"/>
      <c r="AH55" s="805"/>
    </row>
    <row r="56" spans="1:34">
      <c r="B56" s="1158" t="s">
        <v>683</v>
      </c>
      <c r="D56" s="39"/>
      <c r="E56"/>
      <c r="R56" s="1085"/>
      <c r="S56" s="805"/>
      <c r="T56" s="805"/>
      <c r="U56" s="805"/>
      <c r="V56" s="805"/>
      <c r="W56" s="805"/>
      <c r="X56" s="805"/>
      <c r="Y56" s="805"/>
      <c r="Z56" s="805"/>
      <c r="AA56" s="805"/>
      <c r="AB56" s="805"/>
      <c r="AC56" s="805"/>
      <c r="AD56" s="805"/>
      <c r="AE56" s="805"/>
      <c r="AF56" s="805"/>
      <c r="AG56" s="805"/>
      <c r="AH56" s="805"/>
    </row>
    <row r="57" spans="1:34">
      <c r="R57" s="1085"/>
      <c r="S57" s="805"/>
      <c r="T57" s="805"/>
      <c r="U57" s="805"/>
      <c r="V57" s="805"/>
      <c r="W57" s="805"/>
      <c r="X57" s="805"/>
      <c r="Y57" s="805"/>
      <c r="Z57" s="805"/>
      <c r="AA57" s="805"/>
      <c r="AB57" s="805"/>
      <c r="AC57" s="805"/>
      <c r="AD57" s="805"/>
      <c r="AE57" s="805"/>
      <c r="AF57" s="805"/>
      <c r="AG57" s="805"/>
      <c r="AH57" s="805"/>
    </row>
    <row r="58" spans="1:34">
      <c r="R58" s="1085"/>
      <c r="S58" s="805"/>
      <c r="T58" s="805"/>
      <c r="U58" s="805"/>
      <c r="V58" s="805"/>
      <c r="W58" s="805"/>
      <c r="X58" s="805"/>
      <c r="Y58" s="805"/>
      <c r="Z58" s="805"/>
      <c r="AA58" s="805"/>
      <c r="AB58" s="805"/>
      <c r="AC58" s="805"/>
      <c r="AD58" s="805"/>
      <c r="AE58" s="805"/>
      <c r="AF58" s="805"/>
      <c r="AG58" s="805"/>
      <c r="AH58" s="805"/>
    </row>
    <row r="59" spans="1:34">
      <c r="R59" s="1085"/>
      <c r="S59" s="805"/>
      <c r="T59" s="805"/>
      <c r="U59" s="805"/>
      <c r="V59" s="805"/>
      <c r="W59" s="805"/>
      <c r="X59" s="805"/>
      <c r="Y59" s="805"/>
      <c r="Z59" s="805"/>
      <c r="AA59" s="805"/>
      <c r="AB59" s="805"/>
      <c r="AC59" s="805"/>
      <c r="AD59" s="805"/>
      <c r="AE59" s="805"/>
      <c r="AF59" s="805"/>
      <c r="AG59" s="805"/>
      <c r="AH59" s="805"/>
    </row>
    <row r="60" spans="1:34">
      <c r="C60" s="1"/>
      <c r="E60" s="39"/>
      <c r="J60" s="1"/>
      <c r="K60" s="1"/>
      <c r="L60" s="1"/>
      <c r="M60" s="1"/>
      <c r="N60" s="1"/>
      <c r="O60" s="1"/>
      <c r="P60" s="1"/>
      <c r="Q60" s="1"/>
      <c r="R60" s="1085"/>
      <c r="S60" s="805"/>
      <c r="T60" s="805"/>
      <c r="U60" s="805"/>
      <c r="V60" s="805"/>
      <c r="W60" s="805"/>
      <c r="X60" s="805"/>
      <c r="Y60" s="805"/>
      <c r="Z60" s="805"/>
      <c r="AA60" s="805"/>
      <c r="AB60" s="805"/>
      <c r="AC60" s="805"/>
      <c r="AD60" s="805"/>
      <c r="AE60" s="805"/>
      <c r="AF60" s="805"/>
      <c r="AG60" s="805"/>
      <c r="AH60" s="805"/>
    </row>
    <row r="61" spans="1:34">
      <c r="R61" s="1085"/>
      <c r="S61" s="805"/>
      <c r="T61" s="805"/>
      <c r="U61" s="805"/>
      <c r="V61" s="805"/>
      <c r="W61" s="805"/>
      <c r="X61" s="805"/>
      <c r="Y61" s="805"/>
      <c r="Z61" s="805"/>
      <c r="AA61" s="805"/>
      <c r="AB61" s="805"/>
      <c r="AC61" s="805"/>
      <c r="AD61" s="805"/>
      <c r="AE61" s="805"/>
      <c r="AF61" s="805"/>
      <c r="AG61" s="805"/>
      <c r="AH61" s="805"/>
    </row>
    <row r="62" spans="1:34">
      <c r="C62" s="1"/>
      <c r="E62" s="39"/>
      <c r="J62" s="1"/>
      <c r="K62" s="1"/>
      <c r="L62" s="1"/>
      <c r="M62" s="1"/>
      <c r="N62" s="1"/>
      <c r="O62" s="1"/>
      <c r="P62" s="1"/>
      <c r="Q62" s="1"/>
      <c r="R62" s="1085"/>
      <c r="S62" s="805"/>
      <c r="T62" s="805"/>
      <c r="U62" s="805"/>
      <c r="V62" s="805"/>
      <c r="W62" s="805"/>
      <c r="X62" s="805"/>
      <c r="Y62" s="805"/>
      <c r="Z62" s="805"/>
      <c r="AA62" s="805"/>
      <c r="AB62" s="805"/>
      <c r="AC62" s="805"/>
      <c r="AD62" s="805"/>
      <c r="AE62" s="805"/>
      <c r="AF62" s="805"/>
      <c r="AG62" s="805"/>
      <c r="AH62" s="805"/>
    </row>
    <row r="63" spans="1:34">
      <c r="R63" s="1085"/>
      <c r="S63" s="805"/>
      <c r="T63" s="805"/>
      <c r="U63" s="805"/>
      <c r="V63" s="805"/>
      <c r="W63" s="805"/>
      <c r="X63" s="805"/>
      <c r="Y63" s="805"/>
      <c r="Z63" s="805"/>
      <c r="AA63" s="805"/>
      <c r="AB63" s="805"/>
      <c r="AC63" s="805"/>
      <c r="AD63" s="805"/>
      <c r="AE63" s="805"/>
      <c r="AF63" s="805"/>
      <c r="AG63" s="805"/>
      <c r="AH63" s="805"/>
    </row>
    <row r="64" spans="1:34">
      <c r="R64" s="1085"/>
      <c r="S64" s="805"/>
      <c r="T64" s="805"/>
      <c r="U64" s="805"/>
      <c r="V64" s="805"/>
      <c r="W64" s="805"/>
      <c r="X64" s="805"/>
      <c r="Y64" s="805"/>
      <c r="Z64" s="805"/>
      <c r="AA64" s="805"/>
      <c r="AB64" s="805"/>
      <c r="AC64" s="805"/>
      <c r="AD64" s="805"/>
      <c r="AE64" s="805"/>
      <c r="AF64" s="805"/>
      <c r="AG64" s="805"/>
      <c r="AH64" s="805"/>
    </row>
    <row r="65" spans="18:34">
      <c r="R65" s="1085"/>
      <c r="S65" s="805"/>
      <c r="T65" s="805"/>
      <c r="U65" s="805"/>
      <c r="V65" s="805"/>
      <c r="W65" s="805"/>
      <c r="X65" s="805"/>
      <c r="Y65" s="805"/>
      <c r="Z65" s="805"/>
      <c r="AA65" s="805"/>
      <c r="AB65" s="805"/>
      <c r="AC65" s="805"/>
      <c r="AD65" s="805"/>
      <c r="AE65" s="805"/>
      <c r="AF65" s="805"/>
      <c r="AG65" s="805"/>
      <c r="AH65" s="805"/>
    </row>
    <row r="66" spans="18:34">
      <c r="R66" s="1085"/>
      <c r="S66" s="805"/>
      <c r="T66" s="805"/>
      <c r="U66" s="805"/>
      <c r="V66" s="805"/>
      <c r="W66" s="805"/>
      <c r="X66" s="805"/>
      <c r="Y66" s="805"/>
      <c r="Z66" s="805"/>
      <c r="AA66" s="805"/>
      <c r="AB66" s="805"/>
      <c r="AC66" s="805"/>
      <c r="AD66" s="805"/>
      <c r="AE66" s="805"/>
      <c r="AF66" s="805"/>
      <c r="AG66" s="805"/>
      <c r="AH66" s="805"/>
    </row>
    <row r="67" spans="18:34">
      <c r="R67" s="1085"/>
      <c r="S67" s="805"/>
      <c r="T67" s="805"/>
      <c r="U67" s="805"/>
      <c r="V67" s="805"/>
      <c r="W67" s="805"/>
      <c r="X67" s="805"/>
      <c r="Y67" s="805"/>
      <c r="Z67" s="805"/>
      <c r="AA67" s="805"/>
      <c r="AB67" s="805"/>
      <c r="AC67" s="805"/>
      <c r="AD67" s="805"/>
      <c r="AE67" s="805"/>
      <c r="AF67" s="805"/>
      <c r="AG67" s="805"/>
      <c r="AH67" s="805"/>
    </row>
    <row r="68" spans="18:34">
      <c r="R68" s="1085"/>
      <c r="S68" s="805"/>
      <c r="T68" s="805"/>
      <c r="U68" s="805"/>
      <c r="V68" s="805"/>
      <c r="W68" s="805"/>
      <c r="X68" s="805"/>
      <c r="Y68" s="805"/>
      <c r="Z68" s="805"/>
      <c r="AA68" s="805"/>
      <c r="AB68" s="805"/>
      <c r="AC68" s="805"/>
      <c r="AD68" s="805"/>
      <c r="AE68" s="805"/>
      <c r="AF68" s="805"/>
      <c r="AG68" s="805"/>
      <c r="AH68" s="805"/>
    </row>
    <row r="69" spans="18:34">
      <c r="R69" s="1085"/>
      <c r="S69" s="805"/>
      <c r="T69" s="805"/>
      <c r="U69" s="805"/>
      <c r="V69" s="805"/>
      <c r="W69" s="805"/>
      <c r="X69" s="805"/>
      <c r="Y69" s="805"/>
      <c r="Z69" s="805"/>
      <c r="AA69" s="805"/>
      <c r="AB69" s="805"/>
      <c r="AC69" s="805"/>
      <c r="AD69" s="805"/>
      <c r="AE69" s="805"/>
      <c r="AF69" s="805"/>
      <c r="AG69" s="805"/>
      <c r="AH69" s="805"/>
    </row>
    <row r="70" spans="18:34">
      <c r="R70" s="1085"/>
      <c r="S70" s="805"/>
      <c r="T70" s="805"/>
      <c r="U70" s="805"/>
      <c r="V70" s="805"/>
      <c r="W70" s="805"/>
      <c r="X70" s="805"/>
      <c r="Y70" s="805"/>
      <c r="Z70" s="805"/>
      <c r="AA70" s="805"/>
      <c r="AB70" s="805"/>
      <c r="AC70" s="805"/>
      <c r="AD70" s="805"/>
      <c r="AE70" s="805"/>
      <c r="AF70" s="805"/>
      <c r="AG70" s="805"/>
      <c r="AH70" s="805"/>
    </row>
    <row r="71" spans="18:34">
      <c r="R71" s="1085"/>
      <c r="S71" s="805"/>
      <c r="T71" s="805"/>
      <c r="U71" s="805"/>
      <c r="V71" s="805"/>
      <c r="W71" s="805"/>
      <c r="X71" s="805"/>
      <c r="Y71" s="805"/>
      <c r="Z71" s="805"/>
      <c r="AA71" s="805"/>
      <c r="AB71" s="805"/>
      <c r="AC71" s="805"/>
      <c r="AD71" s="805"/>
      <c r="AE71" s="805"/>
      <c r="AF71" s="805"/>
      <c r="AG71" s="805"/>
      <c r="AH71" s="805"/>
    </row>
    <row r="72" spans="18:34">
      <c r="R72" s="1085"/>
      <c r="S72" s="805"/>
      <c r="T72" s="805"/>
      <c r="U72" s="805"/>
      <c r="V72" s="805"/>
      <c r="W72" s="805"/>
      <c r="X72" s="805"/>
      <c r="Y72" s="805"/>
      <c r="Z72" s="805"/>
      <c r="AA72" s="805"/>
      <c r="AB72" s="805"/>
      <c r="AC72" s="805"/>
      <c r="AD72" s="805"/>
      <c r="AE72" s="805"/>
      <c r="AF72" s="805"/>
      <c r="AG72" s="805"/>
      <c r="AH72" s="805"/>
    </row>
    <row r="73" spans="18:34">
      <c r="R73" s="1085"/>
      <c r="S73" s="805"/>
      <c r="T73" s="805"/>
      <c r="U73" s="805"/>
      <c r="V73" s="805"/>
      <c r="W73" s="805"/>
      <c r="X73" s="805"/>
      <c r="Y73" s="805"/>
      <c r="Z73" s="805"/>
      <c r="AA73" s="805"/>
      <c r="AB73" s="805"/>
      <c r="AC73" s="805"/>
      <c r="AD73" s="805"/>
      <c r="AE73" s="805"/>
      <c r="AF73" s="805"/>
      <c r="AG73" s="805"/>
      <c r="AH73" s="805"/>
    </row>
    <row r="74" spans="18:34">
      <c r="R74" s="1085"/>
      <c r="S74" s="805"/>
      <c r="T74" s="805"/>
      <c r="U74" s="805"/>
      <c r="V74" s="805"/>
      <c r="W74" s="805"/>
      <c r="X74" s="805"/>
      <c r="Y74" s="805"/>
      <c r="Z74" s="805"/>
      <c r="AA74" s="805"/>
      <c r="AB74" s="805"/>
      <c r="AC74" s="805"/>
      <c r="AD74" s="805"/>
      <c r="AE74" s="805"/>
      <c r="AF74" s="805"/>
      <c r="AG74" s="805"/>
      <c r="AH74" s="805"/>
    </row>
    <row r="75" spans="18:34">
      <c r="R75" s="1085"/>
      <c r="S75" s="805"/>
      <c r="T75" s="805"/>
      <c r="U75" s="805"/>
      <c r="V75" s="805"/>
      <c r="W75" s="805"/>
      <c r="X75" s="805"/>
      <c r="Y75" s="805"/>
      <c r="Z75" s="805"/>
      <c r="AA75" s="805"/>
      <c r="AB75" s="805"/>
      <c r="AC75" s="805"/>
      <c r="AD75" s="805"/>
      <c r="AE75" s="805"/>
      <c r="AF75" s="805"/>
      <c r="AG75" s="805"/>
      <c r="AH75" s="805"/>
    </row>
    <row r="76" spans="18:34">
      <c r="R76" s="1085"/>
      <c r="S76" s="805"/>
      <c r="T76" s="805"/>
      <c r="U76" s="805"/>
      <c r="V76" s="805"/>
      <c r="W76" s="805"/>
      <c r="X76" s="805"/>
      <c r="Y76" s="805"/>
      <c r="Z76" s="805"/>
      <c r="AA76" s="805"/>
      <c r="AB76" s="805"/>
      <c r="AC76" s="805"/>
      <c r="AD76" s="805"/>
      <c r="AE76" s="805"/>
      <c r="AF76" s="805"/>
      <c r="AG76" s="805"/>
      <c r="AH76" s="805"/>
    </row>
    <row r="77" spans="18:34">
      <c r="R77" s="1085"/>
      <c r="S77" s="805"/>
      <c r="T77" s="805"/>
      <c r="U77" s="805"/>
      <c r="V77" s="805"/>
      <c r="W77" s="805"/>
      <c r="X77" s="805"/>
      <c r="Y77" s="805"/>
      <c r="Z77" s="805"/>
      <c r="AA77" s="805"/>
      <c r="AB77" s="805"/>
      <c r="AC77" s="805"/>
      <c r="AD77" s="805"/>
      <c r="AE77" s="805"/>
      <c r="AF77" s="805"/>
      <c r="AG77" s="805"/>
      <c r="AH77" s="805"/>
    </row>
    <row r="78" spans="18:34">
      <c r="R78" s="1085"/>
      <c r="S78" s="805"/>
      <c r="T78" s="805"/>
      <c r="U78" s="805"/>
      <c r="V78" s="805"/>
      <c r="W78" s="805"/>
      <c r="X78" s="805"/>
      <c r="Y78" s="805"/>
      <c r="Z78" s="805"/>
      <c r="AA78" s="805"/>
      <c r="AB78" s="805"/>
      <c r="AC78" s="805"/>
      <c r="AD78" s="805"/>
      <c r="AE78" s="805"/>
      <c r="AF78" s="805"/>
      <c r="AG78" s="805"/>
      <c r="AH78" s="805"/>
    </row>
    <row r="79" spans="18:34">
      <c r="R79" s="1085"/>
      <c r="S79" s="805"/>
      <c r="T79" s="805"/>
      <c r="U79" s="805"/>
      <c r="V79" s="805"/>
      <c r="W79" s="805"/>
      <c r="X79" s="805"/>
      <c r="Y79" s="805"/>
      <c r="Z79" s="805"/>
      <c r="AA79" s="805"/>
      <c r="AB79" s="805"/>
      <c r="AC79" s="805"/>
      <c r="AD79" s="805"/>
      <c r="AE79" s="805"/>
      <c r="AF79" s="805"/>
      <c r="AG79" s="805"/>
      <c r="AH79" s="805"/>
    </row>
    <row r="80" spans="18:34">
      <c r="R80" s="1085"/>
      <c r="S80" s="805"/>
      <c r="T80" s="805"/>
      <c r="U80" s="805"/>
      <c r="V80" s="805"/>
      <c r="W80" s="805"/>
      <c r="X80" s="805"/>
      <c r="Y80" s="805"/>
      <c r="Z80" s="805"/>
      <c r="AA80" s="805"/>
      <c r="AB80" s="805"/>
      <c r="AC80" s="805"/>
      <c r="AD80" s="805"/>
      <c r="AE80" s="805"/>
      <c r="AF80" s="805"/>
      <c r="AG80" s="805"/>
      <c r="AH80" s="805"/>
    </row>
    <row r="81" spans="18:34">
      <c r="R81" s="1085"/>
      <c r="S81" s="805"/>
      <c r="T81" s="805"/>
      <c r="U81" s="805"/>
      <c r="V81" s="805"/>
      <c r="W81" s="805"/>
      <c r="X81" s="805"/>
      <c r="Y81" s="805"/>
      <c r="Z81" s="805"/>
      <c r="AA81" s="805"/>
      <c r="AB81" s="805"/>
      <c r="AC81" s="805"/>
      <c r="AD81" s="805"/>
      <c r="AE81" s="805"/>
      <c r="AF81" s="805"/>
      <c r="AG81" s="805"/>
      <c r="AH81" s="805"/>
    </row>
    <row r="82" spans="18:34">
      <c r="R82" s="1085"/>
      <c r="S82" s="805"/>
      <c r="T82" s="805"/>
      <c r="U82" s="805"/>
      <c r="V82" s="805"/>
      <c r="W82" s="805"/>
      <c r="X82" s="805"/>
      <c r="Y82" s="805"/>
      <c r="Z82" s="805"/>
      <c r="AA82" s="805"/>
      <c r="AB82" s="805"/>
      <c r="AC82" s="805"/>
      <c r="AD82" s="805"/>
      <c r="AE82" s="805"/>
      <c r="AF82" s="805"/>
      <c r="AG82" s="805"/>
      <c r="AH82" s="805"/>
    </row>
    <row r="83" spans="18:34">
      <c r="R83" s="1085"/>
      <c r="S83" s="805"/>
      <c r="T83" s="805"/>
      <c r="U83" s="805"/>
      <c r="V83" s="805"/>
      <c r="W83" s="805"/>
      <c r="X83" s="805"/>
      <c r="Y83" s="805"/>
      <c r="Z83" s="805"/>
      <c r="AA83" s="805"/>
      <c r="AB83" s="805"/>
      <c r="AC83" s="805"/>
      <c r="AD83" s="805"/>
      <c r="AE83" s="805"/>
      <c r="AF83" s="805"/>
      <c r="AG83" s="805"/>
      <c r="AH83" s="805"/>
    </row>
    <row r="84" spans="18:34">
      <c r="R84" s="1085"/>
      <c r="S84" s="805"/>
      <c r="T84" s="805"/>
      <c r="U84" s="805"/>
      <c r="V84" s="805"/>
      <c r="W84" s="805"/>
      <c r="X84" s="805"/>
      <c r="Y84" s="805"/>
      <c r="Z84" s="805"/>
      <c r="AA84" s="805"/>
      <c r="AB84" s="805"/>
      <c r="AC84" s="805"/>
      <c r="AD84" s="805"/>
      <c r="AE84" s="805"/>
      <c r="AF84" s="805"/>
      <c r="AG84" s="805"/>
      <c r="AH84" s="805"/>
    </row>
    <row r="85" spans="18:34">
      <c r="R85" s="1085"/>
      <c r="S85" s="805"/>
      <c r="T85" s="805"/>
      <c r="U85" s="805"/>
      <c r="V85" s="805"/>
      <c r="W85" s="805"/>
      <c r="X85" s="805"/>
      <c r="Y85" s="805"/>
      <c r="Z85" s="805"/>
      <c r="AA85" s="805"/>
      <c r="AB85" s="805"/>
      <c r="AC85" s="805"/>
      <c r="AD85" s="805"/>
      <c r="AE85" s="805"/>
      <c r="AF85" s="805"/>
      <c r="AG85" s="805"/>
      <c r="AH85" s="805"/>
    </row>
    <row r="86" spans="18:34">
      <c r="R86" s="1085"/>
      <c r="S86" s="805"/>
      <c r="T86" s="805"/>
      <c r="U86" s="805"/>
      <c r="V86" s="805"/>
      <c r="W86" s="805"/>
      <c r="X86" s="805"/>
      <c r="Y86" s="805"/>
      <c r="Z86" s="805"/>
      <c r="AA86" s="805"/>
      <c r="AB86" s="805"/>
      <c r="AC86" s="805"/>
      <c r="AD86" s="805"/>
      <c r="AE86" s="805"/>
      <c r="AF86" s="805"/>
      <c r="AG86" s="805"/>
      <c r="AH86" s="805"/>
    </row>
    <row r="87" spans="18:34">
      <c r="R87" s="1085"/>
      <c r="S87" s="805"/>
      <c r="T87" s="805"/>
      <c r="U87" s="805"/>
      <c r="V87" s="805"/>
      <c r="W87" s="805"/>
      <c r="X87" s="805"/>
      <c r="Y87" s="805"/>
      <c r="Z87" s="805"/>
      <c r="AA87" s="805"/>
      <c r="AB87" s="805"/>
      <c r="AC87" s="805"/>
      <c r="AD87" s="805"/>
      <c r="AE87" s="805"/>
      <c r="AF87" s="805"/>
      <c r="AG87" s="805"/>
      <c r="AH87" s="805"/>
    </row>
    <row r="88" spans="18:34">
      <c r="R88" s="1085"/>
      <c r="S88" s="805"/>
      <c r="T88" s="805"/>
      <c r="U88" s="805"/>
      <c r="V88" s="805"/>
      <c r="W88" s="805"/>
      <c r="X88" s="805"/>
      <c r="Y88" s="805"/>
      <c r="Z88" s="805"/>
      <c r="AA88" s="805"/>
      <c r="AB88" s="805"/>
      <c r="AC88" s="805"/>
      <c r="AD88" s="805"/>
      <c r="AE88" s="805"/>
      <c r="AF88" s="805"/>
      <c r="AG88" s="805"/>
      <c r="AH88" s="805"/>
    </row>
    <row r="89" spans="18:34">
      <c r="R89" s="1085"/>
      <c r="S89" s="805"/>
      <c r="T89" s="805"/>
      <c r="U89" s="805"/>
      <c r="V89" s="805"/>
      <c r="W89" s="805"/>
      <c r="X89" s="805"/>
      <c r="Y89" s="805"/>
      <c r="Z89" s="805"/>
      <c r="AA89" s="805"/>
      <c r="AB89" s="805"/>
      <c r="AC89" s="805"/>
      <c r="AD89" s="805"/>
      <c r="AE89" s="805"/>
      <c r="AF89" s="805"/>
      <c r="AG89" s="805"/>
      <c r="AH89" s="805"/>
    </row>
    <row r="90" spans="18:34">
      <c r="R90" s="1085"/>
      <c r="S90" s="805"/>
      <c r="T90" s="805"/>
      <c r="U90" s="805"/>
      <c r="V90" s="805"/>
      <c r="W90" s="805"/>
      <c r="X90" s="805"/>
      <c r="Y90" s="805"/>
      <c r="Z90" s="805"/>
      <c r="AA90" s="805"/>
      <c r="AB90" s="805"/>
      <c r="AC90" s="805"/>
      <c r="AD90" s="805"/>
      <c r="AE90" s="805"/>
      <c r="AF90" s="805"/>
      <c r="AG90" s="805"/>
      <c r="AH90" s="805"/>
    </row>
    <row r="91" spans="18:34">
      <c r="R91" s="1085"/>
      <c r="S91" s="805"/>
      <c r="T91" s="805"/>
      <c r="U91" s="805"/>
      <c r="V91" s="805"/>
      <c r="W91" s="805"/>
      <c r="X91" s="805"/>
      <c r="Y91" s="805"/>
      <c r="Z91" s="805"/>
      <c r="AA91" s="805"/>
      <c r="AB91" s="805"/>
      <c r="AC91" s="805"/>
      <c r="AD91" s="805"/>
      <c r="AE91" s="805"/>
      <c r="AF91" s="805"/>
      <c r="AG91" s="805"/>
      <c r="AH91" s="805"/>
    </row>
    <row r="92" spans="18:34">
      <c r="R92" s="1085"/>
      <c r="S92" s="805"/>
      <c r="T92" s="805"/>
      <c r="U92" s="805"/>
      <c r="V92" s="805"/>
      <c r="W92" s="805"/>
      <c r="X92" s="805"/>
      <c r="Y92" s="805"/>
      <c r="Z92" s="805"/>
      <c r="AA92" s="805"/>
      <c r="AB92" s="805"/>
      <c r="AC92" s="805"/>
      <c r="AD92" s="805"/>
      <c r="AE92" s="805"/>
      <c r="AF92" s="805"/>
      <c r="AG92" s="805"/>
      <c r="AH92" s="805"/>
    </row>
    <row r="93" spans="18:34">
      <c r="R93" s="1085"/>
      <c r="S93" s="805"/>
      <c r="T93" s="805"/>
      <c r="U93" s="805"/>
      <c r="V93" s="805"/>
      <c r="W93" s="805"/>
      <c r="X93" s="805"/>
      <c r="Y93" s="805"/>
      <c r="Z93" s="805"/>
      <c r="AA93" s="805"/>
      <c r="AB93" s="805"/>
      <c r="AC93" s="805"/>
      <c r="AD93" s="805"/>
      <c r="AE93" s="805"/>
      <c r="AF93" s="805"/>
      <c r="AG93" s="805"/>
      <c r="AH93" s="805"/>
    </row>
    <row r="94" spans="18:34">
      <c r="R94" s="1085"/>
      <c r="S94" s="805"/>
      <c r="T94" s="805"/>
      <c r="U94" s="805"/>
      <c r="V94" s="805"/>
      <c r="W94" s="805"/>
      <c r="X94" s="805"/>
      <c r="Y94" s="805"/>
      <c r="Z94" s="805"/>
      <c r="AA94" s="805"/>
      <c r="AB94" s="805"/>
      <c r="AC94" s="805"/>
      <c r="AD94" s="805"/>
      <c r="AE94" s="805"/>
      <c r="AF94" s="805"/>
      <c r="AG94" s="805"/>
      <c r="AH94" s="805"/>
    </row>
    <row r="95" spans="18:34">
      <c r="R95" s="1085"/>
      <c r="S95" s="805"/>
      <c r="T95" s="805"/>
      <c r="U95" s="805"/>
      <c r="V95" s="805"/>
      <c r="W95" s="805"/>
      <c r="X95" s="805"/>
      <c r="Y95" s="805"/>
      <c r="Z95" s="805"/>
      <c r="AA95" s="805"/>
      <c r="AB95" s="805"/>
      <c r="AC95" s="805"/>
      <c r="AD95" s="805"/>
      <c r="AE95" s="805"/>
      <c r="AF95" s="805"/>
      <c r="AG95" s="805"/>
      <c r="AH95" s="805"/>
    </row>
    <row r="96" spans="18:34">
      <c r="R96" s="1085"/>
      <c r="S96" s="805"/>
      <c r="T96" s="805"/>
      <c r="U96" s="805"/>
      <c r="V96" s="805"/>
      <c r="W96" s="805"/>
      <c r="X96" s="805"/>
      <c r="Y96" s="805"/>
      <c r="Z96" s="805"/>
      <c r="AA96" s="805"/>
      <c r="AB96" s="805"/>
      <c r="AC96" s="805"/>
      <c r="AD96" s="805"/>
      <c r="AE96" s="805"/>
      <c r="AF96" s="805"/>
      <c r="AG96" s="805"/>
      <c r="AH96" s="805"/>
    </row>
    <row r="97" spans="18:34">
      <c r="R97" s="1085"/>
      <c r="S97" s="805"/>
      <c r="T97" s="805"/>
      <c r="U97" s="805"/>
      <c r="V97" s="805"/>
      <c r="W97" s="805"/>
      <c r="X97" s="805"/>
      <c r="Y97" s="805"/>
      <c r="Z97" s="805"/>
      <c r="AA97" s="805"/>
      <c r="AB97" s="805"/>
      <c r="AC97" s="805"/>
      <c r="AD97" s="805"/>
      <c r="AE97" s="805"/>
      <c r="AF97" s="805"/>
      <c r="AG97" s="805"/>
      <c r="AH97" s="805"/>
    </row>
    <row r="98" spans="18:34">
      <c r="R98" s="1085"/>
      <c r="S98" s="805"/>
      <c r="T98" s="805"/>
      <c r="U98" s="805"/>
      <c r="V98" s="805"/>
      <c r="W98" s="805"/>
      <c r="X98" s="805"/>
      <c r="Y98" s="805"/>
      <c r="Z98" s="805"/>
      <c r="AA98" s="805"/>
      <c r="AB98" s="805"/>
      <c r="AC98" s="805"/>
      <c r="AD98" s="805"/>
      <c r="AE98" s="805"/>
      <c r="AF98" s="805"/>
      <c r="AG98" s="805"/>
      <c r="AH98" s="805"/>
    </row>
    <row r="99" spans="18:34">
      <c r="R99" s="1085"/>
      <c r="S99" s="805"/>
      <c r="T99" s="805"/>
      <c r="U99" s="805"/>
      <c r="V99" s="805"/>
      <c r="W99" s="805"/>
      <c r="X99" s="805"/>
      <c r="Y99" s="805"/>
      <c r="Z99" s="805"/>
      <c r="AA99" s="805"/>
      <c r="AB99" s="805"/>
      <c r="AC99" s="805"/>
      <c r="AD99" s="805"/>
      <c r="AE99" s="805"/>
      <c r="AF99" s="805"/>
      <c r="AG99" s="805"/>
      <c r="AH99" s="805"/>
    </row>
    <row r="100" spans="18:34">
      <c r="R100" s="1085"/>
      <c r="S100" s="805"/>
      <c r="T100" s="805"/>
      <c r="U100" s="805"/>
      <c r="V100" s="805"/>
      <c r="W100" s="805"/>
      <c r="X100" s="805"/>
      <c r="Y100" s="805"/>
      <c r="Z100" s="805"/>
      <c r="AA100" s="805"/>
      <c r="AB100" s="805"/>
      <c r="AC100" s="805"/>
      <c r="AD100" s="805"/>
      <c r="AE100" s="805"/>
      <c r="AF100" s="805"/>
      <c r="AG100" s="805"/>
      <c r="AH100" s="805"/>
    </row>
    <row r="101" spans="18:34">
      <c r="R101" s="1085"/>
      <c r="S101" s="805"/>
      <c r="T101" s="805"/>
      <c r="U101" s="805"/>
      <c r="V101" s="805"/>
      <c r="W101" s="805"/>
      <c r="X101" s="805"/>
      <c r="Y101" s="805"/>
      <c r="Z101" s="805"/>
      <c r="AA101" s="805"/>
      <c r="AB101" s="805"/>
      <c r="AC101" s="805"/>
      <c r="AD101" s="805"/>
      <c r="AE101" s="805"/>
      <c r="AF101" s="805"/>
      <c r="AG101" s="805"/>
      <c r="AH101" s="805"/>
    </row>
    <row r="102" spans="18:34">
      <c r="R102" s="1085"/>
      <c r="S102" s="805"/>
      <c r="T102" s="805"/>
      <c r="U102" s="805"/>
      <c r="V102" s="805"/>
      <c r="W102" s="805"/>
      <c r="X102" s="805"/>
      <c r="Y102" s="805"/>
      <c r="Z102" s="805"/>
      <c r="AA102" s="805"/>
      <c r="AB102" s="805"/>
      <c r="AC102" s="805"/>
      <c r="AD102" s="805"/>
      <c r="AE102" s="805"/>
      <c r="AF102" s="805"/>
      <c r="AG102" s="805"/>
      <c r="AH102" s="805"/>
    </row>
    <row r="103" spans="18:34">
      <c r="R103" s="1085"/>
      <c r="S103" s="805"/>
      <c r="T103" s="805"/>
      <c r="U103" s="805"/>
      <c r="V103" s="805"/>
      <c r="W103" s="805"/>
      <c r="X103" s="805"/>
      <c r="Y103" s="805"/>
      <c r="Z103" s="805"/>
      <c r="AA103" s="805"/>
      <c r="AB103" s="805"/>
      <c r="AC103" s="805"/>
      <c r="AD103" s="805"/>
      <c r="AE103" s="805"/>
      <c r="AF103" s="805"/>
      <c r="AG103" s="805"/>
      <c r="AH103" s="805"/>
    </row>
    <row r="104" spans="18:34">
      <c r="R104" s="1085"/>
      <c r="S104" s="805"/>
      <c r="T104" s="805"/>
      <c r="U104" s="805"/>
      <c r="V104" s="805"/>
      <c r="W104" s="805"/>
      <c r="X104" s="805"/>
      <c r="Y104" s="805"/>
      <c r="Z104" s="805"/>
      <c r="AA104" s="805"/>
      <c r="AB104" s="805"/>
      <c r="AC104" s="805"/>
      <c r="AD104" s="805"/>
      <c r="AE104" s="805"/>
      <c r="AF104" s="805"/>
      <c r="AG104" s="805"/>
      <c r="AH104" s="805"/>
    </row>
    <row r="105" spans="18:34">
      <c r="R105" s="1085"/>
      <c r="S105" s="805"/>
      <c r="T105" s="805"/>
      <c r="U105" s="805"/>
      <c r="V105" s="805"/>
      <c r="W105" s="805"/>
      <c r="X105" s="805"/>
      <c r="Y105" s="805"/>
      <c r="Z105" s="805"/>
      <c r="AA105" s="805"/>
      <c r="AB105" s="805"/>
      <c r="AC105" s="805"/>
      <c r="AD105" s="805"/>
      <c r="AE105" s="805"/>
      <c r="AF105" s="805"/>
      <c r="AG105" s="805"/>
      <c r="AH105" s="805"/>
    </row>
    <row r="106" spans="18:34">
      <c r="R106" s="1085"/>
      <c r="S106" s="805"/>
      <c r="T106" s="805"/>
      <c r="U106" s="805"/>
      <c r="V106" s="805"/>
      <c r="W106" s="805"/>
      <c r="X106" s="805"/>
      <c r="Y106" s="805"/>
      <c r="Z106" s="805"/>
      <c r="AA106" s="805"/>
      <c r="AB106" s="805"/>
      <c r="AC106" s="805"/>
      <c r="AD106" s="805"/>
      <c r="AE106" s="805"/>
      <c r="AF106" s="805"/>
      <c r="AG106" s="805"/>
      <c r="AH106" s="805"/>
    </row>
    <row r="107" spans="18:34">
      <c r="R107" s="1085"/>
      <c r="S107" s="805"/>
      <c r="T107" s="805"/>
      <c r="U107" s="805"/>
      <c r="V107" s="805"/>
      <c r="W107" s="805"/>
      <c r="X107" s="805"/>
      <c r="Y107" s="805"/>
      <c r="Z107" s="805"/>
      <c r="AA107" s="805"/>
      <c r="AB107" s="805"/>
      <c r="AC107" s="805"/>
      <c r="AD107" s="805"/>
      <c r="AE107" s="805"/>
      <c r="AF107" s="805"/>
      <c r="AG107" s="805"/>
      <c r="AH107" s="805"/>
    </row>
    <row r="108" spans="18:34">
      <c r="R108" s="1085"/>
      <c r="S108" s="805"/>
      <c r="T108" s="805"/>
      <c r="U108" s="805"/>
      <c r="V108" s="805"/>
      <c r="W108" s="805"/>
      <c r="X108" s="805"/>
      <c r="Y108" s="805"/>
      <c r="Z108" s="805"/>
      <c r="AA108" s="805"/>
      <c r="AB108" s="805"/>
      <c r="AC108" s="805"/>
      <c r="AD108" s="805"/>
      <c r="AE108" s="805"/>
      <c r="AF108" s="805"/>
      <c r="AG108" s="805"/>
      <c r="AH108" s="805"/>
    </row>
    <row r="109" spans="18:34">
      <c r="R109" s="1085"/>
      <c r="S109" s="805"/>
      <c r="T109" s="805"/>
      <c r="U109" s="805"/>
      <c r="V109" s="805"/>
      <c r="W109" s="805"/>
      <c r="X109" s="805"/>
      <c r="Y109" s="805"/>
      <c r="Z109" s="805"/>
      <c r="AA109" s="805"/>
      <c r="AB109" s="805"/>
      <c r="AC109" s="805"/>
      <c r="AD109" s="805"/>
      <c r="AE109" s="805"/>
      <c r="AF109" s="805"/>
      <c r="AG109" s="805"/>
      <c r="AH109" s="805"/>
    </row>
    <row r="110" spans="18:34">
      <c r="R110" s="1085"/>
      <c r="S110" s="805"/>
      <c r="T110" s="805"/>
      <c r="U110" s="805"/>
      <c r="V110" s="805"/>
      <c r="W110" s="805"/>
      <c r="X110" s="805"/>
      <c r="Y110" s="805"/>
      <c r="Z110" s="805"/>
      <c r="AA110" s="805"/>
      <c r="AB110" s="805"/>
      <c r="AC110" s="805"/>
      <c r="AD110" s="805"/>
      <c r="AE110" s="805"/>
      <c r="AF110" s="805"/>
      <c r="AG110" s="805"/>
      <c r="AH110" s="805"/>
    </row>
    <row r="111" spans="18:34">
      <c r="R111" s="1085"/>
      <c r="S111" s="805"/>
      <c r="T111" s="805"/>
      <c r="U111" s="805"/>
      <c r="V111" s="805"/>
      <c r="W111" s="805"/>
      <c r="X111" s="805"/>
      <c r="Y111" s="805"/>
      <c r="Z111" s="805"/>
      <c r="AA111" s="805"/>
      <c r="AB111" s="805"/>
      <c r="AC111" s="805"/>
      <c r="AD111" s="805"/>
      <c r="AE111" s="805"/>
      <c r="AF111" s="805"/>
      <c r="AG111" s="805"/>
      <c r="AH111" s="805"/>
    </row>
    <row r="112" spans="18:34">
      <c r="R112" s="1085"/>
      <c r="S112" s="805"/>
      <c r="T112" s="805"/>
      <c r="U112" s="805"/>
      <c r="V112" s="805"/>
      <c r="W112" s="805"/>
      <c r="X112" s="805"/>
      <c r="Y112" s="805"/>
      <c r="Z112" s="805"/>
      <c r="AA112" s="805"/>
      <c r="AB112" s="805"/>
      <c r="AC112" s="805"/>
      <c r="AD112" s="805"/>
      <c r="AE112" s="805"/>
      <c r="AF112" s="805"/>
      <c r="AG112" s="805"/>
      <c r="AH112" s="805"/>
    </row>
    <row r="113" spans="18:34">
      <c r="R113" s="1085"/>
      <c r="S113" s="805"/>
      <c r="T113" s="805"/>
      <c r="U113" s="805"/>
      <c r="V113" s="805"/>
      <c r="W113" s="805"/>
      <c r="X113" s="805"/>
      <c r="Y113" s="805"/>
      <c r="Z113" s="805"/>
      <c r="AA113" s="805"/>
      <c r="AB113" s="805"/>
      <c r="AC113" s="805"/>
      <c r="AD113" s="805"/>
      <c r="AE113" s="805"/>
      <c r="AF113" s="805"/>
      <c r="AG113" s="805"/>
      <c r="AH113" s="805"/>
    </row>
    <row r="114" spans="18:34">
      <c r="R114" s="1085"/>
      <c r="S114" s="805"/>
      <c r="T114" s="805"/>
      <c r="U114" s="805"/>
      <c r="V114" s="805"/>
      <c r="W114" s="805"/>
      <c r="X114" s="805"/>
      <c r="Y114" s="805"/>
      <c r="Z114" s="805"/>
      <c r="AA114" s="805"/>
      <c r="AB114" s="805"/>
      <c r="AC114" s="805"/>
      <c r="AD114" s="805"/>
      <c r="AE114" s="805"/>
      <c r="AF114" s="805"/>
      <c r="AG114" s="805"/>
      <c r="AH114" s="805"/>
    </row>
    <row r="115" spans="18:34">
      <c r="R115" s="1085"/>
      <c r="S115" s="805"/>
      <c r="T115" s="805"/>
      <c r="U115" s="805"/>
      <c r="V115" s="805"/>
      <c r="W115" s="805"/>
      <c r="X115" s="805"/>
      <c r="Y115" s="805"/>
      <c r="Z115" s="805"/>
      <c r="AA115" s="805"/>
      <c r="AB115" s="805"/>
      <c r="AC115" s="805"/>
      <c r="AD115" s="805"/>
      <c r="AE115" s="805"/>
      <c r="AF115" s="805"/>
      <c r="AG115" s="805"/>
      <c r="AH115" s="805"/>
    </row>
    <row r="116" spans="18:34">
      <c r="R116" s="1085"/>
      <c r="S116" s="805"/>
      <c r="T116" s="805"/>
      <c r="U116" s="805"/>
      <c r="V116" s="805"/>
      <c r="W116" s="805"/>
      <c r="X116" s="805"/>
      <c r="Y116" s="805"/>
      <c r="Z116" s="805"/>
      <c r="AA116" s="805"/>
      <c r="AB116" s="805"/>
      <c r="AC116" s="805"/>
      <c r="AD116" s="805"/>
      <c r="AE116" s="805"/>
      <c r="AF116" s="805"/>
      <c r="AG116" s="805"/>
      <c r="AH116" s="805"/>
    </row>
    <row r="117" spans="18:34">
      <c r="R117" s="1085"/>
      <c r="S117" s="805"/>
      <c r="T117" s="805"/>
      <c r="U117" s="805"/>
      <c r="V117" s="805"/>
      <c r="W117" s="805"/>
      <c r="X117" s="805"/>
      <c r="Y117" s="805"/>
      <c r="Z117" s="805"/>
      <c r="AA117" s="805"/>
      <c r="AB117" s="805"/>
      <c r="AC117" s="805"/>
      <c r="AD117" s="805"/>
      <c r="AE117" s="805"/>
      <c r="AF117" s="805"/>
      <c r="AG117" s="805"/>
      <c r="AH117" s="805"/>
    </row>
    <row r="118" spans="18:34">
      <c r="R118" s="1085"/>
      <c r="S118" s="805"/>
      <c r="T118" s="805"/>
      <c r="U118" s="805"/>
      <c r="V118" s="805"/>
      <c r="W118" s="805"/>
      <c r="X118" s="805"/>
      <c r="Y118" s="805"/>
      <c r="Z118" s="805"/>
      <c r="AA118" s="805"/>
      <c r="AB118" s="805"/>
      <c r="AC118" s="805"/>
      <c r="AD118" s="805"/>
      <c r="AE118" s="805"/>
      <c r="AF118" s="805"/>
      <c r="AG118" s="805"/>
      <c r="AH118" s="805"/>
    </row>
    <row r="119" spans="18:34">
      <c r="R119" s="1085"/>
      <c r="S119" s="805"/>
      <c r="T119" s="805"/>
      <c r="U119" s="805"/>
      <c r="V119" s="805"/>
      <c r="W119" s="805"/>
      <c r="X119" s="805"/>
      <c r="Y119" s="805"/>
      <c r="Z119" s="805"/>
      <c r="AA119" s="805"/>
      <c r="AB119" s="805"/>
      <c r="AC119" s="805"/>
      <c r="AD119" s="805"/>
      <c r="AE119" s="805"/>
      <c r="AF119" s="805"/>
      <c r="AG119" s="805"/>
      <c r="AH119" s="805"/>
    </row>
    <row r="120" spans="18:34">
      <c r="R120" s="1085"/>
      <c r="S120" s="805"/>
      <c r="T120" s="805"/>
      <c r="U120" s="805"/>
      <c r="V120" s="805"/>
      <c r="W120" s="805"/>
      <c r="X120" s="805"/>
      <c r="Y120" s="805"/>
      <c r="Z120" s="805"/>
      <c r="AA120" s="805"/>
      <c r="AB120" s="805"/>
      <c r="AC120" s="805"/>
      <c r="AD120" s="805"/>
      <c r="AE120" s="805"/>
      <c r="AF120" s="805"/>
      <c r="AG120" s="805"/>
      <c r="AH120" s="805"/>
    </row>
    <row r="121" spans="18:34">
      <c r="R121" s="1085"/>
      <c r="S121" s="805"/>
      <c r="T121" s="805"/>
      <c r="U121" s="805"/>
      <c r="V121" s="805"/>
      <c r="W121" s="805"/>
      <c r="X121" s="805"/>
      <c r="Y121" s="805"/>
      <c r="Z121" s="805"/>
      <c r="AA121" s="805"/>
      <c r="AB121" s="805"/>
      <c r="AC121" s="805"/>
      <c r="AD121" s="805"/>
      <c r="AE121" s="805"/>
      <c r="AF121" s="805"/>
      <c r="AG121" s="805"/>
      <c r="AH121" s="805"/>
    </row>
    <row r="122" spans="18:34">
      <c r="R122" s="1085"/>
      <c r="S122" s="805"/>
      <c r="T122" s="805"/>
      <c r="U122" s="805"/>
      <c r="V122" s="805"/>
      <c r="W122" s="805"/>
      <c r="X122" s="805"/>
      <c r="Y122" s="805"/>
      <c r="Z122" s="805"/>
      <c r="AA122" s="805"/>
      <c r="AB122" s="805"/>
      <c r="AC122" s="805"/>
      <c r="AD122" s="805"/>
      <c r="AE122" s="805"/>
      <c r="AF122" s="805"/>
      <c r="AG122" s="805"/>
      <c r="AH122" s="805"/>
    </row>
    <row r="123" spans="18:34">
      <c r="R123" s="1085"/>
      <c r="S123" s="805"/>
      <c r="T123" s="805"/>
      <c r="U123" s="805"/>
      <c r="V123" s="805"/>
      <c r="W123" s="805"/>
      <c r="X123" s="805"/>
      <c r="Y123" s="805"/>
      <c r="Z123" s="805"/>
      <c r="AA123" s="805"/>
      <c r="AB123" s="805"/>
      <c r="AC123" s="805"/>
      <c r="AD123" s="805"/>
      <c r="AE123" s="805"/>
      <c r="AF123" s="805"/>
      <c r="AG123" s="805"/>
      <c r="AH123" s="805"/>
    </row>
    <row r="124" spans="18:34">
      <c r="R124" s="1085"/>
      <c r="S124" s="805"/>
      <c r="T124" s="805"/>
      <c r="U124" s="805"/>
      <c r="V124" s="805"/>
      <c r="W124" s="805"/>
      <c r="X124" s="805"/>
      <c r="Y124" s="805"/>
      <c r="Z124" s="805"/>
      <c r="AA124" s="805"/>
      <c r="AB124" s="805"/>
      <c r="AC124" s="805"/>
      <c r="AD124" s="805"/>
      <c r="AE124" s="805"/>
      <c r="AF124" s="805"/>
      <c r="AG124" s="805"/>
      <c r="AH124" s="805"/>
    </row>
    <row r="125" spans="18:34">
      <c r="R125" s="1085"/>
      <c r="S125" s="805"/>
      <c r="T125" s="805"/>
      <c r="U125" s="805"/>
      <c r="V125" s="805"/>
      <c r="W125" s="805"/>
      <c r="X125" s="805"/>
      <c r="Y125" s="805"/>
      <c r="Z125" s="805"/>
      <c r="AA125" s="805"/>
      <c r="AB125" s="805"/>
      <c r="AC125" s="805"/>
      <c r="AD125" s="805"/>
      <c r="AE125" s="805"/>
      <c r="AF125" s="805"/>
      <c r="AG125" s="805"/>
      <c r="AH125" s="805"/>
    </row>
    <row r="126" spans="18:34">
      <c r="R126" s="1085"/>
      <c r="S126" s="805"/>
      <c r="T126" s="805"/>
      <c r="U126" s="805"/>
      <c r="V126" s="805"/>
      <c r="W126" s="805"/>
      <c r="X126" s="805"/>
      <c r="Y126" s="805"/>
      <c r="Z126" s="805"/>
      <c r="AA126" s="805"/>
      <c r="AB126" s="805"/>
      <c r="AC126" s="805"/>
      <c r="AD126" s="805"/>
      <c r="AE126" s="805"/>
      <c r="AF126" s="805"/>
      <c r="AG126" s="805"/>
      <c r="AH126" s="805"/>
    </row>
    <row r="127" spans="18:34">
      <c r="R127" s="1085"/>
      <c r="S127" s="805"/>
      <c r="T127" s="805"/>
      <c r="U127" s="805"/>
      <c r="V127" s="805"/>
      <c r="W127" s="805"/>
      <c r="X127" s="805"/>
      <c r="Y127" s="805"/>
      <c r="Z127" s="805"/>
      <c r="AA127" s="805"/>
      <c r="AB127" s="805"/>
      <c r="AC127" s="805"/>
      <c r="AD127" s="805"/>
      <c r="AE127" s="805"/>
      <c r="AF127" s="805"/>
      <c r="AG127" s="805"/>
      <c r="AH127" s="805"/>
    </row>
    <row r="128" spans="18:34">
      <c r="R128" s="1085"/>
      <c r="S128" s="805"/>
      <c r="T128" s="805"/>
      <c r="U128" s="805"/>
      <c r="V128" s="805"/>
      <c r="W128" s="805"/>
      <c r="X128" s="805"/>
      <c r="Y128" s="805"/>
      <c r="Z128" s="805"/>
      <c r="AA128" s="805"/>
      <c r="AB128" s="805"/>
      <c r="AC128" s="805"/>
      <c r="AD128" s="805"/>
      <c r="AE128" s="805"/>
      <c r="AF128" s="805"/>
      <c r="AG128" s="805"/>
      <c r="AH128" s="805"/>
    </row>
    <row r="129" spans="18:34">
      <c r="R129" s="1085"/>
      <c r="S129" s="805"/>
      <c r="T129" s="805"/>
      <c r="U129" s="805"/>
      <c r="V129" s="805"/>
      <c r="W129" s="805"/>
      <c r="X129" s="805"/>
      <c r="Y129" s="805"/>
      <c r="Z129" s="805"/>
      <c r="AA129" s="805"/>
      <c r="AB129" s="805"/>
      <c r="AC129" s="805"/>
      <c r="AD129" s="805"/>
      <c r="AE129" s="805"/>
      <c r="AF129" s="805"/>
      <c r="AG129" s="805"/>
      <c r="AH129" s="805"/>
    </row>
    <row r="130" spans="18:34">
      <c r="R130" s="1085"/>
      <c r="S130" s="805"/>
      <c r="T130" s="805"/>
      <c r="U130" s="805"/>
      <c r="V130" s="805"/>
      <c r="W130" s="805"/>
      <c r="X130" s="805"/>
      <c r="Y130" s="805"/>
      <c r="Z130" s="805"/>
      <c r="AA130" s="805"/>
      <c r="AB130" s="805"/>
      <c r="AC130" s="805"/>
      <c r="AD130" s="805"/>
      <c r="AE130" s="805"/>
      <c r="AF130" s="805"/>
      <c r="AG130" s="805"/>
      <c r="AH130" s="805"/>
    </row>
    <row r="131" spans="18:34">
      <c r="R131" s="1085"/>
      <c r="S131" s="805"/>
      <c r="T131" s="805"/>
      <c r="U131" s="805"/>
      <c r="V131" s="805"/>
      <c r="W131" s="805"/>
      <c r="X131" s="805"/>
      <c r="Y131" s="805"/>
      <c r="Z131" s="805"/>
      <c r="AA131" s="805"/>
      <c r="AB131" s="805"/>
      <c r="AC131" s="805"/>
      <c r="AD131" s="805"/>
      <c r="AE131" s="805"/>
      <c r="AF131" s="805"/>
      <c r="AG131" s="805"/>
      <c r="AH131" s="805"/>
    </row>
    <row r="132" spans="18:34">
      <c r="R132" s="1085"/>
      <c r="S132" s="805"/>
      <c r="T132" s="805"/>
      <c r="U132" s="805"/>
      <c r="V132" s="805"/>
      <c r="W132" s="805"/>
      <c r="X132" s="805"/>
      <c r="Y132" s="805"/>
      <c r="Z132" s="805"/>
      <c r="AA132" s="805"/>
      <c r="AB132" s="805"/>
      <c r="AC132" s="805"/>
      <c r="AD132" s="805"/>
      <c r="AE132" s="805"/>
      <c r="AF132" s="805"/>
      <c r="AG132" s="805"/>
      <c r="AH132" s="805"/>
    </row>
    <row r="133" spans="18:34">
      <c r="R133" s="1085"/>
      <c r="S133" s="805"/>
      <c r="T133" s="805"/>
      <c r="U133" s="805"/>
      <c r="V133" s="805"/>
      <c r="W133" s="805"/>
      <c r="X133" s="805"/>
      <c r="Y133" s="805"/>
      <c r="Z133" s="805"/>
      <c r="AA133" s="805"/>
      <c r="AB133" s="805"/>
      <c r="AC133" s="805"/>
      <c r="AD133" s="805"/>
      <c r="AE133" s="805"/>
      <c r="AF133" s="805"/>
      <c r="AG133" s="805"/>
      <c r="AH133" s="805"/>
    </row>
    <row r="134" spans="18:34">
      <c r="R134" s="1085"/>
      <c r="S134" s="805"/>
      <c r="T134" s="805"/>
      <c r="U134" s="805"/>
      <c r="V134" s="805"/>
      <c r="W134" s="805"/>
      <c r="X134" s="805"/>
      <c r="Y134" s="805"/>
      <c r="Z134" s="805"/>
      <c r="AA134" s="805"/>
      <c r="AB134" s="805"/>
      <c r="AC134" s="805"/>
      <c r="AD134" s="805"/>
      <c r="AE134" s="805"/>
      <c r="AF134" s="805"/>
      <c r="AG134" s="805"/>
      <c r="AH134" s="805"/>
    </row>
    <row r="135" spans="18:34">
      <c r="R135" s="1085"/>
      <c r="S135" s="805"/>
      <c r="T135" s="805"/>
      <c r="U135" s="805"/>
      <c r="V135" s="805"/>
      <c r="W135" s="805"/>
      <c r="X135" s="805"/>
      <c r="Y135" s="805"/>
      <c r="Z135" s="805"/>
      <c r="AA135" s="805"/>
      <c r="AB135" s="805"/>
      <c r="AC135" s="805"/>
      <c r="AD135" s="805"/>
      <c r="AE135" s="805"/>
      <c r="AF135" s="805"/>
      <c r="AG135" s="805"/>
      <c r="AH135" s="805"/>
    </row>
    <row r="136" spans="18:34">
      <c r="R136" s="1085"/>
      <c r="S136" s="805"/>
      <c r="T136" s="805"/>
      <c r="U136" s="805"/>
      <c r="V136" s="805"/>
      <c r="W136" s="805"/>
      <c r="X136" s="805"/>
      <c r="Y136" s="805"/>
      <c r="Z136" s="805"/>
      <c r="AA136" s="805"/>
      <c r="AB136" s="805"/>
      <c r="AC136" s="805"/>
      <c r="AD136" s="805"/>
      <c r="AE136" s="805"/>
      <c r="AF136" s="805"/>
      <c r="AG136" s="805"/>
      <c r="AH136" s="805"/>
    </row>
    <row r="137" spans="18:34">
      <c r="R137" s="1085"/>
      <c r="S137" s="805"/>
      <c r="T137" s="805"/>
      <c r="U137" s="805"/>
      <c r="V137" s="805"/>
      <c r="W137" s="805"/>
      <c r="X137" s="805"/>
      <c r="Y137" s="805"/>
      <c r="Z137" s="805"/>
      <c r="AA137" s="805"/>
      <c r="AB137" s="805"/>
      <c r="AC137" s="805"/>
      <c r="AD137" s="805"/>
      <c r="AE137" s="805"/>
      <c r="AF137" s="805"/>
      <c r="AG137" s="805"/>
      <c r="AH137" s="805"/>
    </row>
    <row r="138" spans="18:34">
      <c r="R138" s="1085"/>
      <c r="S138" s="805"/>
      <c r="T138" s="805"/>
      <c r="U138" s="805"/>
      <c r="V138" s="805"/>
      <c r="W138" s="805"/>
      <c r="X138" s="805"/>
      <c r="Y138" s="805"/>
      <c r="Z138" s="805"/>
      <c r="AA138" s="805"/>
      <c r="AB138" s="805"/>
      <c r="AC138" s="805"/>
      <c r="AD138" s="805"/>
      <c r="AE138" s="805"/>
      <c r="AF138" s="805"/>
      <c r="AG138" s="805"/>
      <c r="AH138" s="805"/>
    </row>
    <row r="139" spans="18:34">
      <c r="R139" s="1085"/>
      <c r="S139" s="805"/>
      <c r="T139" s="805"/>
      <c r="U139" s="805"/>
      <c r="V139" s="805"/>
      <c r="W139" s="805"/>
      <c r="X139" s="805"/>
      <c r="Y139" s="805"/>
      <c r="Z139" s="805"/>
      <c r="AA139" s="805"/>
      <c r="AB139" s="805"/>
      <c r="AC139" s="805"/>
      <c r="AD139" s="805"/>
      <c r="AE139" s="805"/>
      <c r="AF139" s="805"/>
      <c r="AG139" s="805"/>
      <c r="AH139" s="805"/>
    </row>
    <row r="140" spans="18:34">
      <c r="R140" s="1085"/>
      <c r="S140" s="805"/>
      <c r="T140" s="805"/>
      <c r="U140" s="805"/>
      <c r="V140" s="805"/>
      <c r="W140" s="805"/>
      <c r="X140" s="805"/>
      <c r="Y140" s="805"/>
      <c r="Z140" s="805"/>
      <c r="AA140" s="805"/>
      <c r="AB140" s="805"/>
      <c r="AC140" s="805"/>
      <c r="AD140" s="805"/>
      <c r="AE140" s="805"/>
      <c r="AF140" s="805"/>
      <c r="AG140" s="805"/>
      <c r="AH140" s="805"/>
    </row>
    <row r="141" spans="18:34">
      <c r="R141" s="1085"/>
      <c r="S141" s="805"/>
      <c r="T141" s="805"/>
      <c r="U141" s="805"/>
      <c r="V141" s="805"/>
      <c r="W141" s="805"/>
      <c r="X141" s="805"/>
      <c r="Y141" s="805"/>
      <c r="Z141" s="805"/>
      <c r="AA141" s="805"/>
      <c r="AB141" s="805"/>
      <c r="AC141" s="805"/>
      <c r="AD141" s="805"/>
      <c r="AE141" s="805"/>
      <c r="AF141" s="805"/>
      <c r="AG141" s="805"/>
      <c r="AH141" s="805"/>
    </row>
    <row r="142" spans="18:34">
      <c r="R142" s="1085"/>
      <c r="S142" s="805"/>
      <c r="T142" s="805"/>
      <c r="U142" s="805"/>
      <c r="V142" s="805"/>
      <c r="W142" s="805"/>
      <c r="X142" s="805"/>
      <c r="Y142" s="805"/>
      <c r="Z142" s="805"/>
      <c r="AA142" s="805"/>
      <c r="AB142" s="805"/>
      <c r="AC142" s="805"/>
      <c r="AD142" s="805"/>
      <c r="AE142" s="805"/>
      <c r="AF142" s="805"/>
      <c r="AG142" s="805"/>
      <c r="AH142" s="805"/>
    </row>
    <row r="143" spans="18:34">
      <c r="R143" s="1085"/>
      <c r="S143" s="805"/>
      <c r="T143" s="805"/>
      <c r="U143" s="805"/>
      <c r="V143" s="805"/>
      <c r="W143" s="805"/>
      <c r="X143" s="805"/>
      <c r="Y143" s="805"/>
      <c r="Z143" s="805"/>
      <c r="AA143" s="805"/>
      <c r="AB143" s="805"/>
      <c r="AC143" s="805"/>
      <c r="AD143" s="805"/>
      <c r="AE143" s="805"/>
      <c r="AF143" s="805"/>
      <c r="AG143" s="805"/>
      <c r="AH143" s="805"/>
    </row>
    <row r="144" spans="18:34">
      <c r="R144" s="1085"/>
      <c r="S144" s="805"/>
      <c r="T144" s="805"/>
      <c r="U144" s="805"/>
      <c r="V144" s="805"/>
      <c r="W144" s="805"/>
      <c r="X144" s="805"/>
      <c r="Y144" s="805"/>
      <c r="Z144" s="805"/>
      <c r="AA144" s="805"/>
      <c r="AB144" s="805"/>
      <c r="AC144" s="805"/>
      <c r="AD144" s="805"/>
      <c r="AE144" s="805"/>
      <c r="AF144" s="805"/>
      <c r="AG144" s="805"/>
      <c r="AH144" s="805"/>
    </row>
    <row r="145" spans="18:34">
      <c r="R145" s="1085"/>
      <c r="S145" s="805"/>
      <c r="T145" s="805"/>
      <c r="U145" s="805"/>
      <c r="V145" s="805"/>
      <c r="W145" s="805"/>
      <c r="X145" s="805"/>
      <c r="Y145" s="805"/>
      <c r="Z145" s="805"/>
      <c r="AA145" s="805"/>
      <c r="AB145" s="805"/>
      <c r="AC145" s="805"/>
      <c r="AD145" s="805"/>
      <c r="AE145" s="805"/>
      <c r="AF145" s="805"/>
      <c r="AG145" s="805"/>
      <c r="AH145" s="805"/>
    </row>
    <row r="146" spans="18:34">
      <c r="R146" s="1085"/>
      <c r="S146" s="805"/>
      <c r="T146" s="805"/>
      <c r="U146" s="805"/>
      <c r="V146" s="805"/>
      <c r="W146" s="805"/>
      <c r="X146" s="805"/>
      <c r="Y146" s="805"/>
      <c r="Z146" s="805"/>
      <c r="AA146" s="805"/>
      <c r="AB146" s="805"/>
      <c r="AC146" s="805"/>
      <c r="AD146" s="805"/>
      <c r="AE146" s="805"/>
      <c r="AF146" s="805"/>
      <c r="AG146" s="805"/>
      <c r="AH146" s="805"/>
    </row>
    <row r="147" spans="18:34">
      <c r="R147" s="1085"/>
      <c r="S147" s="805"/>
      <c r="T147" s="805"/>
      <c r="U147" s="805"/>
      <c r="V147" s="805"/>
      <c r="W147" s="805"/>
      <c r="X147" s="805"/>
      <c r="Y147" s="805"/>
      <c r="Z147" s="805"/>
      <c r="AA147" s="805"/>
      <c r="AB147" s="805"/>
      <c r="AC147" s="805"/>
      <c r="AD147" s="805"/>
      <c r="AE147" s="805"/>
      <c r="AF147" s="805"/>
      <c r="AG147" s="805"/>
      <c r="AH147" s="805"/>
    </row>
    <row r="148" spans="18:34">
      <c r="R148" s="1085"/>
      <c r="S148" s="805"/>
      <c r="T148" s="805"/>
      <c r="U148" s="805"/>
      <c r="V148" s="805"/>
      <c r="W148" s="805"/>
      <c r="X148" s="805"/>
      <c r="Y148" s="805"/>
      <c r="Z148" s="805"/>
      <c r="AA148" s="805"/>
      <c r="AB148" s="805"/>
      <c r="AC148" s="805"/>
      <c r="AD148" s="805"/>
      <c r="AE148" s="805"/>
      <c r="AF148" s="805"/>
      <c r="AG148" s="805"/>
      <c r="AH148" s="805"/>
    </row>
    <row r="149" spans="18:34">
      <c r="R149" s="1085"/>
      <c r="S149" s="805"/>
      <c r="T149" s="805"/>
      <c r="U149" s="805"/>
      <c r="V149" s="805"/>
      <c r="W149" s="805"/>
      <c r="X149" s="805"/>
      <c r="Y149" s="805"/>
      <c r="Z149" s="805"/>
      <c r="AA149" s="805"/>
      <c r="AB149" s="805"/>
      <c r="AC149" s="805"/>
      <c r="AD149" s="805"/>
      <c r="AE149" s="805"/>
      <c r="AF149" s="805"/>
      <c r="AG149" s="805"/>
      <c r="AH149" s="805"/>
    </row>
    <row r="150" spans="18:34">
      <c r="R150" s="1085"/>
      <c r="S150" s="805"/>
      <c r="T150" s="805"/>
      <c r="U150" s="805"/>
      <c r="V150" s="805"/>
      <c r="W150" s="805"/>
      <c r="X150" s="805"/>
      <c r="Y150" s="805"/>
      <c r="Z150" s="805"/>
      <c r="AA150" s="805"/>
      <c r="AB150" s="805"/>
      <c r="AC150" s="805"/>
      <c r="AD150" s="805"/>
      <c r="AE150" s="805"/>
      <c r="AF150" s="805"/>
      <c r="AG150" s="805"/>
      <c r="AH150" s="805"/>
    </row>
    <row r="151" spans="18:34">
      <c r="R151" s="1085"/>
      <c r="S151" s="805"/>
      <c r="T151" s="805"/>
      <c r="U151" s="805"/>
      <c r="V151" s="805"/>
      <c r="W151" s="805"/>
      <c r="X151" s="805"/>
      <c r="Y151" s="805"/>
      <c r="Z151" s="805"/>
      <c r="AA151" s="805"/>
      <c r="AB151" s="805"/>
      <c r="AC151" s="805"/>
      <c r="AD151" s="805"/>
      <c r="AE151" s="805"/>
      <c r="AF151" s="805"/>
      <c r="AG151" s="805"/>
      <c r="AH151" s="805"/>
    </row>
    <row r="152" spans="18:34">
      <c r="R152" s="1085"/>
      <c r="S152" s="805"/>
      <c r="T152" s="805"/>
      <c r="U152" s="805"/>
      <c r="V152" s="805"/>
      <c r="W152" s="805"/>
      <c r="X152" s="805"/>
      <c r="Y152" s="805"/>
      <c r="Z152" s="805"/>
      <c r="AA152" s="805"/>
      <c r="AB152" s="805"/>
      <c r="AC152" s="805"/>
      <c r="AD152" s="805"/>
      <c r="AE152" s="805"/>
      <c r="AF152" s="805"/>
      <c r="AG152" s="805"/>
      <c r="AH152" s="805"/>
    </row>
    <row r="153" spans="18:34">
      <c r="R153" s="1085"/>
      <c r="S153" s="805"/>
      <c r="T153" s="805"/>
      <c r="U153" s="805"/>
      <c r="V153" s="805"/>
      <c r="W153" s="805"/>
      <c r="X153" s="805"/>
      <c r="Y153" s="805"/>
      <c r="Z153" s="805"/>
      <c r="AA153" s="805"/>
      <c r="AB153" s="805"/>
      <c r="AC153" s="805"/>
      <c r="AD153" s="805"/>
      <c r="AE153" s="805"/>
      <c r="AF153" s="805"/>
      <c r="AG153" s="805"/>
      <c r="AH153" s="805"/>
    </row>
    <row r="154" spans="18:34">
      <c r="R154" s="1085"/>
      <c r="S154" s="805"/>
      <c r="T154" s="805"/>
      <c r="U154" s="805"/>
      <c r="V154" s="805"/>
      <c r="W154" s="805"/>
      <c r="X154" s="805"/>
      <c r="Y154" s="805"/>
      <c r="Z154" s="805"/>
      <c r="AA154" s="805"/>
      <c r="AB154" s="805"/>
      <c r="AC154" s="805"/>
      <c r="AD154" s="805"/>
      <c r="AE154" s="805"/>
      <c r="AF154" s="805"/>
      <c r="AG154" s="805"/>
      <c r="AH154" s="805"/>
    </row>
    <row r="155" spans="18:34">
      <c r="R155" s="1085"/>
      <c r="S155" s="805"/>
      <c r="T155" s="805"/>
      <c r="U155" s="805"/>
      <c r="V155" s="805"/>
      <c r="W155" s="805"/>
      <c r="X155" s="805"/>
      <c r="Y155" s="805"/>
      <c r="Z155" s="805"/>
      <c r="AA155" s="805"/>
      <c r="AB155" s="805"/>
      <c r="AC155" s="805"/>
      <c r="AD155" s="805"/>
      <c r="AE155" s="805"/>
      <c r="AF155" s="805"/>
      <c r="AG155" s="805"/>
      <c r="AH155" s="805"/>
    </row>
    <row r="156" spans="18:34">
      <c r="R156" s="1085"/>
      <c r="S156" s="805"/>
      <c r="T156" s="805"/>
      <c r="U156" s="805"/>
      <c r="V156" s="805"/>
      <c r="W156" s="805"/>
      <c r="X156" s="805"/>
      <c r="Y156" s="805"/>
      <c r="Z156" s="805"/>
      <c r="AA156" s="805"/>
      <c r="AB156" s="805"/>
      <c r="AC156" s="805"/>
      <c r="AD156" s="805"/>
      <c r="AE156" s="805"/>
      <c r="AF156" s="805"/>
      <c r="AG156" s="805"/>
      <c r="AH156" s="805"/>
    </row>
    <row r="157" spans="18:34">
      <c r="R157" s="1085"/>
      <c r="S157" s="805"/>
      <c r="T157" s="805"/>
      <c r="U157" s="805"/>
      <c r="V157" s="805"/>
      <c r="W157" s="805"/>
      <c r="X157" s="805"/>
      <c r="Y157" s="805"/>
      <c r="Z157" s="805"/>
      <c r="AA157" s="805"/>
      <c r="AB157" s="805"/>
      <c r="AC157" s="805"/>
      <c r="AD157" s="805"/>
      <c r="AE157" s="805"/>
      <c r="AF157" s="805"/>
      <c r="AG157" s="805"/>
      <c r="AH157" s="805"/>
    </row>
    <row r="158" spans="18:34">
      <c r="R158" s="1085"/>
      <c r="S158" s="805"/>
      <c r="T158" s="805"/>
      <c r="U158" s="805"/>
      <c r="V158" s="805"/>
      <c r="W158" s="805"/>
      <c r="X158" s="805"/>
      <c r="Y158" s="805"/>
      <c r="Z158" s="805"/>
      <c r="AA158" s="805"/>
      <c r="AB158" s="805"/>
      <c r="AC158" s="805"/>
      <c r="AD158" s="805"/>
      <c r="AE158" s="805"/>
      <c r="AF158" s="805"/>
      <c r="AG158" s="805"/>
      <c r="AH158" s="805"/>
    </row>
    <row r="159" spans="18:34">
      <c r="R159" s="1085"/>
      <c r="S159" s="805"/>
      <c r="T159" s="805"/>
      <c r="U159" s="805"/>
      <c r="V159" s="805"/>
      <c r="W159" s="805"/>
      <c r="X159" s="805"/>
      <c r="Y159" s="805"/>
      <c r="Z159" s="805"/>
      <c r="AA159" s="805"/>
      <c r="AB159" s="805"/>
      <c r="AC159" s="805"/>
      <c r="AD159" s="805"/>
      <c r="AE159" s="805"/>
      <c r="AF159" s="805"/>
      <c r="AG159" s="805"/>
      <c r="AH159" s="805"/>
    </row>
    <row r="160" spans="18:34">
      <c r="R160" s="1085"/>
      <c r="S160" s="805"/>
      <c r="T160" s="805"/>
      <c r="U160" s="805"/>
      <c r="V160" s="805"/>
      <c r="W160" s="805"/>
      <c r="X160" s="805"/>
      <c r="Y160" s="805"/>
      <c r="Z160" s="805"/>
      <c r="AA160" s="805"/>
      <c r="AB160" s="805"/>
      <c r="AC160" s="805"/>
      <c r="AD160" s="805"/>
      <c r="AE160" s="805"/>
      <c r="AF160" s="805"/>
      <c r="AG160" s="805"/>
      <c r="AH160" s="805"/>
    </row>
    <row r="161" spans="18:34">
      <c r="R161" s="1085"/>
      <c r="S161" s="805"/>
      <c r="T161" s="805"/>
      <c r="U161" s="805"/>
      <c r="V161" s="805"/>
      <c r="W161" s="805"/>
      <c r="X161" s="805"/>
      <c r="Y161" s="805"/>
      <c r="Z161" s="805"/>
      <c r="AA161" s="805"/>
      <c r="AB161" s="805"/>
      <c r="AC161" s="805"/>
      <c r="AD161" s="805"/>
      <c r="AE161" s="805"/>
      <c r="AF161" s="805"/>
      <c r="AG161" s="805"/>
      <c r="AH161" s="805"/>
    </row>
    <row r="162" spans="18:34">
      <c r="R162" s="1085"/>
      <c r="S162" s="805"/>
      <c r="T162" s="805"/>
      <c r="U162" s="805"/>
      <c r="V162" s="805"/>
      <c r="W162" s="805"/>
      <c r="X162" s="805"/>
      <c r="Y162" s="805"/>
      <c r="Z162" s="805"/>
      <c r="AA162" s="805"/>
      <c r="AB162" s="805"/>
      <c r="AC162" s="805"/>
      <c r="AD162" s="805"/>
      <c r="AE162" s="805"/>
      <c r="AF162" s="805"/>
      <c r="AG162" s="805"/>
      <c r="AH162" s="805"/>
    </row>
    <row r="163" spans="18:34">
      <c r="R163" s="1085"/>
      <c r="S163" s="805"/>
      <c r="T163" s="805"/>
      <c r="U163" s="805"/>
      <c r="V163" s="805"/>
      <c r="W163" s="805"/>
      <c r="X163" s="805"/>
      <c r="Y163" s="805"/>
      <c r="Z163" s="805"/>
      <c r="AA163" s="805"/>
      <c r="AB163" s="805"/>
      <c r="AC163" s="805"/>
      <c r="AD163" s="805"/>
      <c r="AE163" s="805"/>
      <c r="AF163" s="805"/>
      <c r="AG163" s="805"/>
      <c r="AH163" s="805"/>
    </row>
    <row r="164" spans="18:34">
      <c r="R164" s="1085"/>
      <c r="S164" s="805"/>
      <c r="T164" s="805"/>
      <c r="U164" s="805"/>
      <c r="V164" s="805"/>
      <c r="W164" s="805"/>
      <c r="X164" s="805"/>
      <c r="Y164" s="805"/>
      <c r="Z164" s="805"/>
      <c r="AA164" s="805"/>
      <c r="AB164" s="805"/>
      <c r="AC164" s="805"/>
      <c r="AD164" s="805"/>
      <c r="AE164" s="805"/>
      <c r="AF164" s="805"/>
      <c r="AG164" s="805"/>
      <c r="AH164" s="805"/>
    </row>
    <row r="165" spans="18:34">
      <c r="R165" s="1085"/>
      <c r="S165" s="805"/>
      <c r="T165" s="805"/>
      <c r="U165" s="805"/>
      <c r="V165" s="805"/>
      <c r="W165" s="805"/>
      <c r="X165" s="805"/>
      <c r="Y165" s="805"/>
      <c r="Z165" s="805"/>
      <c r="AA165" s="805"/>
      <c r="AB165" s="805"/>
      <c r="AC165" s="805"/>
      <c r="AD165" s="805"/>
      <c r="AE165" s="805"/>
      <c r="AF165" s="805"/>
      <c r="AG165" s="805"/>
      <c r="AH165" s="805"/>
    </row>
    <row r="166" spans="18:34">
      <c r="R166" s="1085"/>
      <c r="S166" s="805"/>
      <c r="T166" s="805"/>
      <c r="U166" s="805"/>
      <c r="V166" s="805"/>
      <c r="W166" s="805"/>
      <c r="X166" s="805"/>
      <c r="Y166" s="805"/>
      <c r="Z166" s="805"/>
      <c r="AA166" s="805"/>
      <c r="AB166" s="805"/>
      <c r="AC166" s="805"/>
      <c r="AD166" s="805"/>
      <c r="AE166" s="805"/>
      <c r="AF166" s="805"/>
      <c r="AG166" s="805"/>
      <c r="AH166" s="805"/>
    </row>
    <row r="167" spans="18:34">
      <c r="R167" s="1085"/>
      <c r="S167" s="805"/>
      <c r="T167" s="805"/>
      <c r="U167" s="805"/>
      <c r="V167" s="805"/>
      <c r="W167" s="805"/>
      <c r="X167" s="805"/>
      <c r="Y167" s="805"/>
      <c r="Z167" s="805"/>
      <c r="AA167" s="805"/>
      <c r="AB167" s="805"/>
      <c r="AC167" s="805"/>
      <c r="AD167" s="805"/>
      <c r="AE167" s="805"/>
      <c r="AF167" s="805"/>
      <c r="AG167" s="805"/>
      <c r="AH167" s="805"/>
    </row>
    <row r="168" spans="18:34">
      <c r="R168" s="1085"/>
      <c r="S168" s="805"/>
      <c r="T168" s="805"/>
      <c r="U168" s="805"/>
      <c r="V168" s="805"/>
      <c r="W168" s="805"/>
      <c r="X168" s="805"/>
      <c r="Y168" s="805"/>
      <c r="Z168" s="805"/>
      <c r="AA168" s="805"/>
      <c r="AB168" s="805"/>
      <c r="AC168" s="805"/>
      <c r="AD168" s="805"/>
      <c r="AE168" s="805"/>
      <c r="AF168" s="805"/>
      <c r="AG168" s="805"/>
      <c r="AH168" s="805"/>
    </row>
    <row r="169" spans="18:34">
      <c r="R169" s="1085"/>
      <c r="S169" s="805"/>
      <c r="T169" s="805"/>
      <c r="U169" s="805"/>
      <c r="V169" s="805"/>
      <c r="W169" s="805"/>
      <c r="X169" s="805"/>
      <c r="Y169" s="805"/>
      <c r="Z169" s="805"/>
      <c r="AA169" s="805"/>
      <c r="AB169" s="805"/>
      <c r="AC169" s="805"/>
      <c r="AD169" s="805"/>
      <c r="AE169" s="805"/>
      <c r="AF169" s="805"/>
      <c r="AG169" s="805"/>
      <c r="AH169" s="805"/>
    </row>
    <row r="170" spans="18:34">
      <c r="R170" s="1085"/>
      <c r="S170" s="805"/>
      <c r="T170" s="805"/>
      <c r="U170" s="805"/>
      <c r="V170" s="805"/>
      <c r="W170" s="805"/>
      <c r="X170" s="805"/>
      <c r="Y170" s="805"/>
      <c r="Z170" s="805"/>
      <c r="AA170" s="805"/>
      <c r="AB170" s="805"/>
      <c r="AC170" s="805"/>
      <c r="AD170" s="805"/>
      <c r="AE170" s="805"/>
      <c r="AF170" s="805"/>
      <c r="AG170" s="805"/>
      <c r="AH170" s="805"/>
    </row>
    <row r="171" spans="18:34">
      <c r="R171" s="1085"/>
      <c r="S171" s="805"/>
      <c r="T171" s="805"/>
      <c r="U171" s="805"/>
      <c r="V171" s="805"/>
      <c r="W171" s="805"/>
      <c r="X171" s="805"/>
      <c r="Y171" s="805"/>
      <c r="Z171" s="805"/>
      <c r="AA171" s="805"/>
      <c r="AB171" s="805"/>
      <c r="AC171" s="805"/>
      <c r="AD171" s="805"/>
      <c r="AE171" s="805"/>
      <c r="AF171" s="805"/>
      <c r="AG171" s="805"/>
      <c r="AH171" s="805"/>
    </row>
    <row r="172" spans="18:34">
      <c r="R172" s="1085"/>
      <c r="S172" s="805"/>
      <c r="T172" s="805"/>
      <c r="U172" s="805"/>
      <c r="V172" s="805"/>
      <c r="W172" s="805"/>
      <c r="X172" s="805"/>
      <c r="Y172" s="805"/>
      <c r="Z172" s="805"/>
      <c r="AA172" s="805"/>
      <c r="AB172" s="805"/>
      <c r="AC172" s="805"/>
      <c r="AD172" s="805"/>
      <c r="AE172" s="805"/>
      <c r="AF172" s="805"/>
      <c r="AG172" s="805"/>
      <c r="AH172" s="805"/>
    </row>
    <row r="173" spans="18:34">
      <c r="R173" s="1085"/>
      <c r="S173" s="805"/>
      <c r="T173" s="805"/>
      <c r="U173" s="805"/>
      <c r="V173" s="805"/>
      <c r="W173" s="805"/>
      <c r="X173" s="805"/>
      <c r="Y173" s="805"/>
      <c r="Z173" s="805"/>
      <c r="AA173" s="805"/>
      <c r="AB173" s="805"/>
      <c r="AC173" s="805"/>
      <c r="AD173" s="805"/>
      <c r="AE173" s="805"/>
      <c r="AF173" s="805"/>
      <c r="AG173" s="805"/>
      <c r="AH173" s="805"/>
    </row>
    <row r="174" spans="18:34">
      <c r="R174" s="1085"/>
      <c r="S174" s="805"/>
      <c r="T174" s="805"/>
      <c r="U174" s="805"/>
      <c r="V174" s="805"/>
      <c r="W174" s="805"/>
      <c r="X174" s="805"/>
      <c r="Y174" s="805"/>
      <c r="Z174" s="805"/>
      <c r="AA174" s="805"/>
      <c r="AB174" s="805"/>
      <c r="AC174" s="805"/>
      <c r="AD174" s="805"/>
      <c r="AE174" s="805"/>
      <c r="AF174" s="805"/>
      <c r="AG174" s="805"/>
      <c r="AH174" s="805"/>
    </row>
    <row r="175" spans="18:34">
      <c r="R175" s="1085"/>
      <c r="S175" s="805"/>
      <c r="T175" s="805"/>
      <c r="U175" s="805"/>
      <c r="V175" s="805"/>
      <c r="W175" s="805"/>
      <c r="X175" s="805"/>
      <c r="Y175" s="805"/>
      <c r="Z175" s="805"/>
      <c r="AA175" s="805"/>
      <c r="AB175" s="805"/>
      <c r="AC175" s="805"/>
      <c r="AD175" s="805"/>
      <c r="AE175" s="805"/>
      <c r="AF175" s="805"/>
      <c r="AG175" s="805"/>
      <c r="AH175" s="805"/>
    </row>
    <row r="176" spans="18:34">
      <c r="R176" s="1085"/>
      <c r="S176" s="805"/>
      <c r="T176" s="805"/>
      <c r="U176" s="805"/>
      <c r="V176" s="805"/>
      <c r="W176" s="805"/>
      <c r="X176" s="805"/>
      <c r="Y176" s="805"/>
      <c r="Z176" s="805"/>
      <c r="AA176" s="805"/>
      <c r="AB176" s="805"/>
      <c r="AC176" s="805"/>
      <c r="AD176" s="805"/>
      <c r="AE176" s="805"/>
      <c r="AF176" s="805"/>
      <c r="AG176" s="805"/>
      <c r="AH176" s="805"/>
    </row>
    <row r="177" spans="18:34">
      <c r="R177" s="1085"/>
      <c r="S177" s="805"/>
      <c r="T177" s="805"/>
      <c r="U177" s="805"/>
      <c r="V177" s="805"/>
      <c r="W177" s="805"/>
      <c r="X177" s="805"/>
      <c r="Y177" s="805"/>
      <c r="Z177" s="805"/>
      <c r="AA177" s="805"/>
      <c r="AB177" s="805"/>
      <c r="AC177" s="805"/>
      <c r="AD177" s="805"/>
      <c r="AE177" s="805"/>
      <c r="AF177" s="805"/>
      <c r="AG177" s="805"/>
      <c r="AH177" s="805"/>
    </row>
    <row r="178" spans="18:34">
      <c r="R178" s="1085"/>
      <c r="S178" s="805"/>
      <c r="T178" s="805"/>
      <c r="U178" s="805"/>
      <c r="V178" s="805"/>
      <c r="W178" s="805"/>
      <c r="X178" s="805"/>
      <c r="Y178" s="805"/>
      <c r="Z178" s="805"/>
      <c r="AA178" s="805"/>
      <c r="AB178" s="805"/>
      <c r="AC178" s="805"/>
      <c r="AD178" s="805"/>
      <c r="AE178" s="805"/>
      <c r="AF178" s="805"/>
      <c r="AG178" s="805"/>
      <c r="AH178" s="805"/>
    </row>
    <row r="179" spans="18:34">
      <c r="R179" s="1085"/>
      <c r="S179" s="805"/>
      <c r="T179" s="805"/>
      <c r="U179" s="805"/>
      <c r="V179" s="805"/>
      <c r="W179" s="805"/>
      <c r="X179" s="805"/>
      <c r="Y179" s="805"/>
      <c r="Z179" s="805"/>
      <c r="AA179" s="805"/>
      <c r="AB179" s="805"/>
      <c r="AC179" s="805"/>
      <c r="AD179" s="805"/>
      <c r="AE179" s="805"/>
      <c r="AF179" s="805"/>
      <c r="AG179" s="805"/>
      <c r="AH179" s="805"/>
    </row>
    <row r="180" spans="18:34">
      <c r="R180" s="1085"/>
      <c r="S180" s="805"/>
      <c r="T180" s="805"/>
      <c r="U180" s="805"/>
      <c r="V180" s="805"/>
      <c r="W180" s="805"/>
      <c r="X180" s="805"/>
      <c r="Y180" s="805"/>
      <c r="Z180" s="805"/>
      <c r="AA180" s="805"/>
      <c r="AB180" s="805"/>
      <c r="AC180" s="805"/>
      <c r="AD180" s="805"/>
      <c r="AE180" s="805"/>
      <c r="AF180" s="805"/>
      <c r="AG180" s="805"/>
      <c r="AH180" s="805"/>
    </row>
    <row r="181" spans="18:34">
      <c r="R181" s="1085"/>
      <c r="S181" s="805"/>
      <c r="T181" s="805"/>
      <c r="U181" s="805"/>
      <c r="V181" s="805"/>
      <c r="W181" s="805"/>
      <c r="X181" s="805"/>
      <c r="Y181" s="805"/>
      <c r="Z181" s="805"/>
      <c r="AA181" s="805"/>
      <c r="AB181" s="805"/>
      <c r="AC181" s="805"/>
      <c r="AD181" s="805"/>
      <c r="AE181" s="805"/>
      <c r="AF181" s="805"/>
      <c r="AG181" s="805"/>
      <c r="AH181" s="805"/>
    </row>
    <row r="182" spans="18:34">
      <c r="R182" s="1085"/>
      <c r="S182" s="805"/>
      <c r="T182" s="805"/>
      <c r="U182" s="805"/>
      <c r="V182" s="805"/>
      <c r="W182" s="805"/>
      <c r="X182" s="805"/>
      <c r="Y182" s="805"/>
      <c r="Z182" s="805"/>
      <c r="AA182" s="805"/>
      <c r="AB182" s="805"/>
      <c r="AC182" s="805"/>
      <c r="AD182" s="805"/>
      <c r="AE182" s="805"/>
      <c r="AF182" s="805"/>
      <c r="AG182" s="805"/>
      <c r="AH182" s="805"/>
    </row>
    <row r="183" spans="18:34">
      <c r="R183" s="1085"/>
      <c r="S183" s="805"/>
      <c r="T183" s="805"/>
      <c r="U183" s="805"/>
      <c r="V183" s="805"/>
      <c r="W183" s="805"/>
      <c r="X183" s="805"/>
      <c r="Y183" s="805"/>
      <c r="Z183" s="805"/>
      <c r="AA183" s="805"/>
      <c r="AB183" s="805"/>
      <c r="AC183" s="805"/>
      <c r="AD183" s="805"/>
      <c r="AE183" s="805"/>
      <c r="AF183" s="805"/>
      <c r="AG183" s="805"/>
      <c r="AH183" s="805"/>
    </row>
    <row r="184" spans="18:34">
      <c r="R184" s="1085"/>
      <c r="S184" s="805"/>
      <c r="T184" s="805"/>
      <c r="U184" s="805"/>
      <c r="V184" s="805"/>
      <c r="W184" s="805"/>
      <c r="X184" s="805"/>
      <c r="Y184" s="805"/>
      <c r="Z184" s="805"/>
      <c r="AA184" s="805"/>
      <c r="AB184" s="805"/>
      <c r="AC184" s="805"/>
      <c r="AD184" s="805"/>
      <c r="AE184" s="805"/>
      <c r="AF184" s="805"/>
      <c r="AG184" s="805"/>
      <c r="AH184" s="805"/>
    </row>
    <row r="185" spans="18:34">
      <c r="R185" s="1085"/>
      <c r="S185" s="805"/>
      <c r="T185" s="805"/>
      <c r="U185" s="805"/>
      <c r="V185" s="805"/>
      <c r="W185" s="805"/>
      <c r="X185" s="805"/>
      <c r="Y185" s="805"/>
      <c r="Z185" s="805"/>
      <c r="AA185" s="805"/>
      <c r="AB185" s="805"/>
      <c r="AC185" s="805"/>
      <c r="AD185" s="805"/>
      <c r="AE185" s="805"/>
      <c r="AF185" s="805"/>
      <c r="AG185" s="805"/>
      <c r="AH185" s="805"/>
    </row>
    <row r="186" spans="18:34">
      <c r="R186" s="1085"/>
      <c r="S186" s="805"/>
      <c r="T186" s="805"/>
      <c r="U186" s="805"/>
      <c r="V186" s="805"/>
      <c r="W186" s="805"/>
      <c r="X186" s="805"/>
      <c r="Y186" s="805"/>
      <c r="Z186" s="805"/>
      <c r="AA186" s="805"/>
      <c r="AB186" s="805"/>
      <c r="AC186" s="805"/>
      <c r="AD186" s="805"/>
      <c r="AE186" s="805"/>
      <c r="AF186" s="805"/>
      <c r="AG186" s="805"/>
      <c r="AH186" s="805"/>
    </row>
    <row r="187" spans="18:34">
      <c r="R187" s="1085"/>
      <c r="S187" s="805"/>
      <c r="T187" s="805"/>
      <c r="U187" s="805"/>
      <c r="V187" s="805"/>
      <c r="W187" s="805"/>
      <c r="X187" s="805"/>
      <c r="Y187" s="805"/>
      <c r="Z187" s="805"/>
      <c r="AA187" s="805"/>
      <c r="AB187" s="805"/>
      <c r="AC187" s="805"/>
      <c r="AD187" s="805"/>
      <c r="AE187" s="805"/>
      <c r="AF187" s="805"/>
      <c r="AG187" s="805"/>
      <c r="AH187" s="805"/>
    </row>
    <row r="188" spans="18:34">
      <c r="R188" s="1085"/>
      <c r="S188" s="805"/>
      <c r="T188" s="805"/>
      <c r="U188" s="805"/>
      <c r="V188" s="805"/>
      <c r="W188" s="805"/>
      <c r="X188" s="805"/>
      <c r="Y188" s="805"/>
      <c r="Z188" s="805"/>
      <c r="AA188" s="805"/>
      <c r="AB188" s="805"/>
      <c r="AC188" s="805"/>
      <c r="AD188" s="805"/>
      <c r="AE188" s="805"/>
      <c r="AF188" s="805"/>
      <c r="AG188" s="805"/>
      <c r="AH188" s="805"/>
    </row>
    <row r="189" spans="18:34">
      <c r="R189" s="1085"/>
      <c r="S189" s="805"/>
      <c r="T189" s="805"/>
      <c r="U189" s="805"/>
      <c r="V189" s="805"/>
      <c r="W189" s="805"/>
      <c r="X189" s="805"/>
      <c r="Y189" s="805"/>
      <c r="Z189" s="805"/>
      <c r="AA189" s="805"/>
      <c r="AB189" s="805"/>
      <c r="AC189" s="805"/>
      <c r="AD189" s="805"/>
      <c r="AE189" s="805"/>
      <c r="AF189" s="805"/>
      <c r="AG189" s="805"/>
      <c r="AH189" s="805"/>
    </row>
    <row r="190" spans="18:34">
      <c r="R190" s="1085"/>
      <c r="S190" s="805"/>
      <c r="T190" s="805"/>
      <c r="U190" s="805"/>
      <c r="V190" s="805"/>
      <c r="W190" s="805"/>
      <c r="X190" s="805"/>
      <c r="Y190" s="805"/>
      <c r="Z190" s="805"/>
      <c r="AA190" s="805"/>
      <c r="AB190" s="805"/>
      <c r="AC190" s="805"/>
      <c r="AD190" s="805"/>
      <c r="AE190" s="805"/>
      <c r="AF190" s="805"/>
      <c r="AG190" s="805"/>
      <c r="AH190" s="805"/>
    </row>
    <row r="191" spans="18:34">
      <c r="R191" s="1085"/>
      <c r="S191" s="805"/>
      <c r="T191" s="805"/>
      <c r="U191" s="805"/>
      <c r="V191" s="805"/>
      <c r="W191" s="805"/>
      <c r="X191" s="805"/>
      <c r="Y191" s="805"/>
      <c r="Z191" s="805"/>
      <c r="AA191" s="805"/>
      <c r="AB191" s="805"/>
      <c r="AC191" s="805"/>
      <c r="AD191" s="805"/>
      <c r="AE191" s="805"/>
      <c r="AF191" s="805"/>
      <c r="AG191" s="805"/>
      <c r="AH191" s="805"/>
    </row>
    <row r="192" spans="18:34">
      <c r="R192" s="1085"/>
      <c r="S192" s="805"/>
      <c r="T192" s="805"/>
      <c r="U192" s="805"/>
      <c r="V192" s="805"/>
      <c r="W192" s="805"/>
      <c r="X192" s="805"/>
      <c r="Y192" s="805"/>
      <c r="Z192" s="805"/>
      <c r="AA192" s="805"/>
      <c r="AB192" s="805"/>
      <c r="AC192" s="805"/>
      <c r="AD192" s="805"/>
      <c r="AE192" s="805"/>
      <c r="AF192" s="805"/>
      <c r="AG192" s="805"/>
      <c r="AH192" s="805"/>
    </row>
    <row r="193" spans="18:34">
      <c r="R193" s="1085"/>
      <c r="S193" s="805"/>
      <c r="T193" s="805"/>
      <c r="U193" s="805"/>
      <c r="V193" s="805"/>
      <c r="W193" s="805"/>
      <c r="X193" s="805"/>
      <c r="Y193" s="805"/>
      <c r="Z193" s="805"/>
      <c r="AA193" s="805"/>
      <c r="AB193" s="805"/>
      <c r="AC193" s="805"/>
      <c r="AD193" s="805"/>
      <c r="AE193" s="805"/>
      <c r="AF193" s="805"/>
      <c r="AG193" s="805"/>
      <c r="AH193" s="805"/>
    </row>
    <row r="194" spans="18:34">
      <c r="R194" s="1085"/>
      <c r="S194" s="805"/>
      <c r="T194" s="805"/>
      <c r="U194" s="805"/>
      <c r="V194" s="805"/>
      <c r="W194" s="805"/>
      <c r="X194" s="805"/>
      <c r="Y194" s="805"/>
      <c r="Z194" s="805"/>
      <c r="AA194" s="805"/>
      <c r="AB194" s="805"/>
      <c r="AC194" s="805"/>
      <c r="AD194" s="805"/>
      <c r="AE194" s="805"/>
      <c r="AF194" s="805"/>
      <c r="AG194" s="805"/>
      <c r="AH194" s="805"/>
    </row>
    <row r="195" spans="18:34">
      <c r="R195" s="1085"/>
      <c r="S195" s="805"/>
      <c r="T195" s="805"/>
      <c r="U195" s="805"/>
      <c r="V195" s="805"/>
      <c r="W195" s="805"/>
      <c r="X195" s="805"/>
      <c r="Y195" s="805"/>
      <c r="Z195" s="805"/>
      <c r="AA195" s="805"/>
      <c r="AB195" s="805"/>
      <c r="AC195" s="805"/>
      <c r="AD195" s="805"/>
      <c r="AE195" s="805"/>
      <c r="AF195" s="805"/>
      <c r="AG195" s="805"/>
      <c r="AH195" s="805"/>
    </row>
    <row r="196" spans="18:34">
      <c r="R196" s="1085"/>
      <c r="S196" s="805"/>
      <c r="T196" s="805"/>
      <c r="U196" s="805"/>
      <c r="V196" s="805"/>
      <c r="W196" s="805"/>
      <c r="X196" s="805"/>
      <c r="Y196" s="805"/>
      <c r="Z196" s="805"/>
      <c r="AA196" s="805"/>
      <c r="AB196" s="805"/>
      <c r="AC196" s="805"/>
      <c r="AD196" s="805"/>
      <c r="AE196" s="805"/>
      <c r="AF196" s="805"/>
      <c r="AG196" s="805"/>
      <c r="AH196" s="805"/>
    </row>
    <row r="197" spans="18:34">
      <c r="R197" s="1085"/>
      <c r="S197" s="805"/>
      <c r="T197" s="805"/>
      <c r="U197" s="805"/>
      <c r="V197" s="805"/>
      <c r="W197" s="805"/>
      <c r="X197" s="805"/>
      <c r="Y197" s="805"/>
      <c r="Z197" s="805"/>
      <c r="AA197" s="805"/>
      <c r="AB197" s="805"/>
      <c r="AC197" s="805"/>
      <c r="AD197" s="805"/>
      <c r="AE197" s="805"/>
      <c r="AF197" s="805"/>
      <c r="AG197" s="805"/>
      <c r="AH197" s="805"/>
    </row>
    <row r="198" spans="18:34">
      <c r="R198" s="1085"/>
      <c r="S198" s="805"/>
      <c r="T198" s="805"/>
      <c r="U198" s="805"/>
      <c r="V198" s="805"/>
      <c r="W198" s="805"/>
      <c r="X198" s="805"/>
      <c r="Y198" s="805"/>
      <c r="Z198" s="805"/>
      <c r="AA198" s="805"/>
      <c r="AB198" s="805"/>
      <c r="AC198" s="805"/>
      <c r="AD198" s="805"/>
      <c r="AE198" s="805"/>
      <c r="AF198" s="805"/>
      <c r="AG198" s="805"/>
      <c r="AH198" s="805"/>
    </row>
    <row r="199" spans="18:34">
      <c r="R199" s="1085"/>
      <c r="S199" s="805"/>
      <c r="T199" s="805"/>
      <c r="U199" s="805"/>
      <c r="V199" s="805"/>
      <c r="W199" s="805"/>
      <c r="X199" s="805"/>
      <c r="Y199" s="805"/>
      <c r="Z199" s="805"/>
      <c r="AA199" s="805"/>
      <c r="AB199" s="805"/>
      <c r="AC199" s="805"/>
      <c r="AD199" s="805"/>
      <c r="AE199" s="805"/>
      <c r="AF199" s="805"/>
      <c r="AG199" s="805"/>
      <c r="AH199" s="805"/>
    </row>
    <row r="200" spans="18:34">
      <c r="R200" s="1085"/>
      <c r="S200" s="805"/>
      <c r="T200" s="805"/>
      <c r="U200" s="805"/>
      <c r="V200" s="805"/>
      <c r="W200" s="805"/>
      <c r="X200" s="805"/>
      <c r="Y200" s="805"/>
      <c r="Z200" s="805"/>
      <c r="AA200" s="805"/>
      <c r="AB200" s="805"/>
      <c r="AC200" s="805"/>
      <c r="AD200" s="805"/>
      <c r="AE200" s="805"/>
      <c r="AF200" s="805"/>
      <c r="AG200" s="805"/>
      <c r="AH200" s="805"/>
    </row>
    <row r="201" spans="18:34">
      <c r="R201" s="1085"/>
      <c r="S201" s="805"/>
      <c r="T201" s="805"/>
      <c r="U201" s="805"/>
      <c r="V201" s="805"/>
      <c r="W201" s="805"/>
      <c r="X201" s="805"/>
      <c r="Y201" s="805"/>
      <c r="Z201" s="805"/>
      <c r="AA201" s="805"/>
      <c r="AB201" s="805"/>
      <c r="AC201" s="805"/>
      <c r="AD201" s="805"/>
      <c r="AE201" s="805"/>
      <c r="AF201" s="805"/>
      <c r="AG201" s="805"/>
      <c r="AH201" s="805"/>
    </row>
    <row r="202" spans="18:34">
      <c r="R202" s="1085"/>
      <c r="S202" s="805"/>
      <c r="T202" s="805"/>
      <c r="U202" s="805"/>
      <c r="V202" s="805"/>
      <c r="W202" s="805"/>
      <c r="X202" s="805"/>
      <c r="Y202" s="805"/>
      <c r="Z202" s="805"/>
      <c r="AA202" s="805"/>
      <c r="AB202" s="805"/>
      <c r="AC202" s="805"/>
      <c r="AD202" s="805"/>
      <c r="AE202" s="805"/>
      <c r="AF202" s="805"/>
      <c r="AG202" s="805"/>
      <c r="AH202" s="805"/>
    </row>
    <row r="203" spans="18:34">
      <c r="R203" s="1085"/>
      <c r="S203" s="805"/>
      <c r="T203" s="805"/>
      <c r="U203" s="805"/>
      <c r="V203" s="805"/>
      <c r="W203" s="805"/>
      <c r="X203" s="805"/>
      <c r="Y203" s="805"/>
      <c r="Z203" s="805"/>
      <c r="AA203" s="805"/>
      <c r="AB203" s="805"/>
      <c r="AC203" s="805"/>
      <c r="AD203" s="805"/>
      <c r="AE203" s="805"/>
      <c r="AF203" s="805"/>
      <c r="AG203" s="805"/>
      <c r="AH203" s="805"/>
    </row>
    <row r="204" spans="18:34">
      <c r="R204" s="1085"/>
      <c r="S204" s="805"/>
      <c r="T204" s="805"/>
      <c r="U204" s="805"/>
      <c r="V204" s="805"/>
      <c r="W204" s="805"/>
      <c r="X204" s="805"/>
      <c r="Y204" s="805"/>
      <c r="Z204" s="805"/>
      <c r="AA204" s="805"/>
      <c r="AB204" s="805"/>
      <c r="AC204" s="805"/>
      <c r="AD204" s="805"/>
      <c r="AE204" s="805"/>
      <c r="AF204" s="805"/>
      <c r="AG204" s="805"/>
      <c r="AH204" s="805"/>
    </row>
    <row r="205" spans="18:34">
      <c r="R205" s="1085"/>
      <c r="S205" s="805"/>
      <c r="T205" s="805"/>
      <c r="U205" s="805"/>
      <c r="V205" s="805"/>
      <c r="W205" s="805"/>
      <c r="X205" s="805"/>
      <c r="Y205" s="805"/>
      <c r="Z205" s="805"/>
      <c r="AA205" s="805"/>
      <c r="AB205" s="805"/>
      <c r="AC205" s="805"/>
      <c r="AD205" s="805"/>
      <c r="AE205" s="805"/>
      <c r="AF205" s="805"/>
      <c r="AG205" s="805"/>
      <c r="AH205" s="805"/>
    </row>
    <row r="206" spans="18:34">
      <c r="R206" s="1085"/>
      <c r="S206" s="805"/>
      <c r="T206" s="805"/>
      <c r="U206" s="805"/>
      <c r="V206" s="805"/>
      <c r="W206" s="805"/>
      <c r="X206" s="805"/>
      <c r="Y206" s="805"/>
      <c r="Z206" s="805"/>
      <c r="AA206" s="805"/>
      <c r="AB206" s="805"/>
      <c r="AC206" s="805"/>
      <c r="AD206" s="805"/>
      <c r="AE206" s="805"/>
      <c r="AF206" s="805"/>
      <c r="AG206" s="805"/>
      <c r="AH206" s="805"/>
    </row>
    <row r="207" spans="18:34">
      <c r="R207" s="1085"/>
      <c r="S207" s="805"/>
      <c r="T207" s="805"/>
      <c r="U207" s="805"/>
      <c r="V207" s="805"/>
      <c r="W207" s="805"/>
      <c r="X207" s="805"/>
      <c r="Y207" s="805"/>
      <c r="Z207" s="805"/>
      <c r="AA207" s="805"/>
      <c r="AB207" s="805"/>
      <c r="AC207" s="805"/>
      <c r="AD207" s="805"/>
      <c r="AE207" s="805"/>
      <c r="AF207" s="805"/>
      <c r="AG207" s="805"/>
      <c r="AH207" s="805"/>
    </row>
    <row r="208" spans="18:34">
      <c r="R208" s="1085"/>
      <c r="S208" s="805"/>
      <c r="T208" s="805"/>
      <c r="U208" s="805"/>
      <c r="V208" s="805"/>
      <c r="W208" s="805"/>
      <c r="X208" s="805"/>
      <c r="Y208" s="805"/>
      <c r="Z208" s="805"/>
      <c r="AA208" s="805"/>
      <c r="AB208" s="805"/>
      <c r="AC208" s="805"/>
      <c r="AD208" s="805"/>
      <c r="AE208" s="805"/>
      <c r="AF208" s="805"/>
      <c r="AG208" s="805"/>
      <c r="AH208" s="805"/>
    </row>
    <row r="209" spans="18:34">
      <c r="R209" s="1085"/>
      <c r="S209" s="805"/>
      <c r="T209" s="805"/>
      <c r="U209" s="805"/>
      <c r="V209" s="805"/>
      <c r="W209" s="805"/>
      <c r="X209" s="805"/>
      <c r="Y209" s="805"/>
      <c r="Z209" s="805"/>
      <c r="AA209" s="805"/>
      <c r="AB209" s="805"/>
      <c r="AC209" s="805"/>
      <c r="AD209" s="805"/>
      <c r="AE209" s="805"/>
      <c r="AF209" s="805"/>
      <c r="AG209" s="805"/>
      <c r="AH209" s="805"/>
    </row>
    <row r="210" spans="18:34">
      <c r="R210" s="1085"/>
      <c r="S210" s="805"/>
      <c r="T210" s="805"/>
      <c r="U210" s="805"/>
      <c r="V210" s="805"/>
      <c r="W210" s="805"/>
      <c r="X210" s="805"/>
      <c r="Y210" s="805"/>
      <c r="Z210" s="805"/>
      <c r="AA210" s="805"/>
      <c r="AB210" s="805"/>
      <c r="AC210" s="805"/>
      <c r="AD210" s="805"/>
      <c r="AE210" s="805"/>
      <c r="AF210" s="805"/>
      <c r="AG210" s="805"/>
      <c r="AH210" s="805"/>
    </row>
    <row r="211" spans="18:34">
      <c r="R211" s="1085"/>
      <c r="S211" s="805"/>
      <c r="T211" s="805"/>
      <c r="U211" s="805"/>
      <c r="V211" s="805"/>
      <c r="W211" s="805"/>
      <c r="X211" s="805"/>
      <c r="Y211" s="805"/>
      <c r="Z211" s="805"/>
      <c r="AA211" s="805"/>
      <c r="AB211" s="805"/>
      <c r="AC211" s="805"/>
      <c r="AD211" s="805"/>
      <c r="AE211" s="805"/>
      <c r="AF211" s="805"/>
      <c r="AG211" s="805"/>
      <c r="AH211" s="805"/>
    </row>
    <row r="212" spans="18:34">
      <c r="R212" s="1085"/>
      <c r="S212" s="805"/>
      <c r="T212" s="805"/>
      <c r="U212" s="805"/>
      <c r="V212" s="805"/>
      <c r="W212" s="805"/>
      <c r="X212" s="805"/>
      <c r="Y212" s="805"/>
      <c r="Z212" s="805"/>
      <c r="AA212" s="805"/>
      <c r="AB212" s="805"/>
      <c r="AC212" s="805"/>
      <c r="AD212" s="805"/>
      <c r="AE212" s="805"/>
      <c r="AF212" s="805"/>
      <c r="AG212" s="805"/>
      <c r="AH212" s="805"/>
    </row>
    <row r="213" spans="18:34">
      <c r="R213" s="1085"/>
      <c r="S213" s="805"/>
      <c r="T213" s="805"/>
      <c r="U213" s="805"/>
      <c r="V213" s="805"/>
      <c r="W213" s="805"/>
      <c r="X213" s="805"/>
      <c r="Y213" s="805"/>
      <c r="Z213" s="805"/>
      <c r="AA213" s="805"/>
      <c r="AB213" s="805"/>
      <c r="AC213" s="805"/>
      <c r="AD213" s="805"/>
      <c r="AE213" s="805"/>
      <c r="AF213" s="805"/>
      <c r="AG213" s="805"/>
      <c r="AH213" s="805"/>
    </row>
    <row r="214" spans="18:34">
      <c r="R214" s="1085"/>
      <c r="S214" s="805"/>
      <c r="T214" s="805"/>
      <c r="U214" s="805"/>
      <c r="V214" s="805"/>
      <c r="W214" s="805"/>
      <c r="X214" s="805"/>
      <c r="Y214" s="805"/>
      <c r="Z214" s="805"/>
      <c r="AA214" s="805"/>
      <c r="AB214" s="805"/>
      <c r="AC214" s="805"/>
      <c r="AD214" s="805"/>
      <c r="AE214" s="805"/>
      <c r="AF214" s="805"/>
      <c r="AG214" s="805"/>
      <c r="AH214" s="805"/>
    </row>
    <row r="215" spans="18:34">
      <c r="R215" s="1085"/>
      <c r="S215" s="805"/>
      <c r="T215" s="805"/>
      <c r="U215" s="805"/>
      <c r="V215" s="805"/>
      <c r="W215" s="805"/>
      <c r="X215" s="805"/>
      <c r="Y215" s="805"/>
      <c r="Z215" s="805"/>
      <c r="AA215" s="805"/>
      <c r="AB215" s="805"/>
      <c r="AC215" s="805"/>
      <c r="AD215" s="805"/>
      <c r="AE215" s="805"/>
      <c r="AF215" s="805"/>
      <c r="AG215" s="805"/>
      <c r="AH215" s="805"/>
    </row>
    <row r="216" spans="18:34">
      <c r="R216" s="1085"/>
      <c r="S216" s="805"/>
      <c r="T216" s="805"/>
      <c r="U216" s="805"/>
      <c r="V216" s="805"/>
      <c r="W216" s="805"/>
      <c r="X216" s="805"/>
      <c r="Y216" s="805"/>
      <c r="Z216" s="805"/>
      <c r="AA216" s="805"/>
      <c r="AB216" s="805"/>
      <c r="AC216" s="805"/>
      <c r="AD216" s="805"/>
      <c r="AE216" s="805"/>
      <c r="AF216" s="805"/>
      <c r="AG216" s="805"/>
      <c r="AH216" s="805"/>
    </row>
    <row r="217" spans="18:34">
      <c r="R217" s="1085"/>
      <c r="S217" s="805"/>
      <c r="T217" s="805"/>
      <c r="U217" s="805"/>
      <c r="V217" s="805"/>
      <c r="W217" s="805"/>
      <c r="X217" s="805"/>
      <c r="Y217" s="805"/>
      <c r="Z217" s="805"/>
      <c r="AA217" s="805"/>
      <c r="AB217" s="805"/>
      <c r="AC217" s="805"/>
      <c r="AD217" s="805"/>
      <c r="AE217" s="805"/>
      <c r="AF217" s="805"/>
      <c r="AG217" s="805"/>
      <c r="AH217" s="805"/>
    </row>
    <row r="218" spans="18:34">
      <c r="R218" s="1085"/>
      <c r="S218" s="805"/>
      <c r="T218" s="805"/>
      <c r="U218" s="805"/>
      <c r="V218" s="805"/>
      <c r="W218" s="805"/>
      <c r="X218" s="805"/>
      <c r="Y218" s="805"/>
      <c r="Z218" s="805"/>
      <c r="AA218" s="805"/>
      <c r="AB218" s="805"/>
      <c r="AC218" s="805"/>
      <c r="AD218" s="805"/>
      <c r="AE218" s="805"/>
      <c r="AF218" s="805"/>
      <c r="AG218" s="805"/>
      <c r="AH218" s="805"/>
    </row>
    <row r="219" spans="18:34">
      <c r="R219" s="1085"/>
      <c r="S219" s="805"/>
      <c r="T219" s="805"/>
      <c r="U219" s="805"/>
      <c r="V219" s="805"/>
      <c r="W219" s="805"/>
      <c r="X219" s="805"/>
      <c r="Y219" s="805"/>
      <c r="Z219" s="805"/>
      <c r="AA219" s="805"/>
      <c r="AB219" s="805"/>
      <c r="AC219" s="805"/>
      <c r="AD219" s="805"/>
      <c r="AE219" s="805"/>
      <c r="AF219" s="805"/>
      <c r="AG219" s="805"/>
      <c r="AH219" s="805"/>
    </row>
    <row r="220" spans="18:34">
      <c r="R220" s="1085"/>
      <c r="S220" s="805"/>
      <c r="T220" s="805"/>
      <c r="U220" s="805"/>
      <c r="V220" s="805"/>
      <c r="W220" s="805"/>
      <c r="X220" s="805"/>
      <c r="Y220" s="805"/>
      <c r="Z220" s="805"/>
      <c r="AA220" s="805"/>
      <c r="AB220" s="805"/>
      <c r="AC220" s="805"/>
      <c r="AD220" s="805"/>
      <c r="AE220" s="805"/>
      <c r="AF220" s="805"/>
      <c r="AG220" s="805"/>
      <c r="AH220" s="805"/>
    </row>
    <row r="221" spans="18:34">
      <c r="R221" s="1085"/>
      <c r="S221" s="805"/>
      <c r="T221" s="805"/>
      <c r="U221" s="805"/>
      <c r="V221" s="805"/>
      <c r="W221" s="805"/>
      <c r="X221" s="805"/>
      <c r="Y221" s="805"/>
      <c r="Z221" s="805"/>
      <c r="AA221" s="805"/>
      <c r="AB221" s="805"/>
      <c r="AC221" s="805"/>
      <c r="AD221" s="805"/>
      <c r="AE221" s="805"/>
      <c r="AF221" s="805"/>
      <c r="AG221" s="805"/>
      <c r="AH221" s="805"/>
    </row>
    <row r="222" spans="18:34">
      <c r="R222" s="1085"/>
      <c r="S222" s="805"/>
      <c r="T222" s="805"/>
      <c r="U222" s="805"/>
      <c r="V222" s="805"/>
      <c r="W222" s="805"/>
      <c r="X222" s="805"/>
      <c r="Y222" s="805"/>
      <c r="Z222" s="805"/>
      <c r="AA222" s="805"/>
      <c r="AB222" s="805"/>
      <c r="AC222" s="805"/>
      <c r="AD222" s="805"/>
      <c r="AE222" s="805"/>
      <c r="AF222" s="805"/>
      <c r="AG222" s="805"/>
      <c r="AH222" s="805"/>
    </row>
    <row r="223" spans="18:34">
      <c r="R223" s="1085"/>
      <c r="S223" s="805"/>
      <c r="T223" s="805"/>
      <c r="U223" s="805"/>
      <c r="V223" s="805"/>
      <c r="W223" s="805"/>
      <c r="X223" s="805"/>
      <c r="Y223" s="805"/>
      <c r="Z223" s="805"/>
      <c r="AA223" s="805"/>
      <c r="AB223" s="805"/>
      <c r="AC223" s="805"/>
      <c r="AD223" s="805"/>
      <c r="AE223" s="805"/>
      <c r="AF223" s="805"/>
      <c r="AG223" s="805"/>
      <c r="AH223" s="805"/>
    </row>
    <row r="224" spans="18:34">
      <c r="R224" s="1085"/>
      <c r="S224" s="805"/>
      <c r="T224" s="805"/>
      <c r="U224" s="805"/>
      <c r="V224" s="805"/>
      <c r="W224" s="805"/>
      <c r="X224" s="805"/>
      <c r="Y224" s="805"/>
      <c r="Z224" s="805"/>
      <c r="AA224" s="805"/>
      <c r="AB224" s="805"/>
      <c r="AC224" s="805"/>
      <c r="AD224" s="805"/>
      <c r="AE224" s="805"/>
      <c r="AF224" s="805"/>
      <c r="AG224" s="805"/>
      <c r="AH224" s="805"/>
    </row>
    <row r="225" spans="18:34">
      <c r="R225" s="1085"/>
      <c r="S225" s="805"/>
      <c r="T225" s="805"/>
      <c r="U225" s="805"/>
      <c r="V225" s="805"/>
      <c r="W225" s="805"/>
      <c r="X225" s="805"/>
      <c r="Y225" s="805"/>
      <c r="Z225" s="805"/>
      <c r="AA225" s="805"/>
      <c r="AB225" s="805"/>
      <c r="AC225" s="805"/>
      <c r="AD225" s="805"/>
      <c r="AE225" s="805"/>
      <c r="AF225" s="805"/>
      <c r="AG225" s="805"/>
      <c r="AH225" s="805"/>
    </row>
    <row r="226" spans="18:34">
      <c r="R226" s="1085"/>
      <c r="S226" s="805"/>
      <c r="T226" s="805"/>
      <c r="U226" s="805"/>
      <c r="V226" s="805"/>
      <c r="W226" s="805"/>
      <c r="X226" s="805"/>
      <c r="Y226" s="805"/>
      <c r="Z226" s="805"/>
      <c r="AA226" s="805"/>
      <c r="AB226" s="805"/>
      <c r="AC226" s="805"/>
      <c r="AD226" s="805"/>
      <c r="AE226" s="805"/>
      <c r="AF226" s="805"/>
      <c r="AG226" s="805"/>
      <c r="AH226" s="805"/>
    </row>
    <row r="227" spans="18:34">
      <c r="R227" s="1085"/>
      <c r="S227" s="805"/>
      <c r="T227" s="805"/>
      <c r="U227" s="805"/>
      <c r="V227" s="805"/>
      <c r="W227" s="805"/>
      <c r="X227" s="805"/>
      <c r="Y227" s="805"/>
      <c r="Z227" s="805"/>
      <c r="AA227" s="805"/>
      <c r="AB227" s="805"/>
      <c r="AC227" s="805"/>
      <c r="AD227" s="805"/>
      <c r="AE227" s="805"/>
      <c r="AF227" s="805"/>
      <c r="AG227" s="805"/>
      <c r="AH227" s="805"/>
    </row>
    <row r="228" spans="18:34">
      <c r="R228" s="1085"/>
      <c r="S228" s="805"/>
      <c r="T228" s="805"/>
      <c r="U228" s="805"/>
      <c r="V228" s="805"/>
      <c r="W228" s="805"/>
      <c r="X228" s="805"/>
      <c r="Y228" s="805"/>
      <c r="Z228" s="805"/>
      <c r="AA228" s="805"/>
      <c r="AB228" s="805"/>
      <c r="AC228" s="805"/>
      <c r="AD228" s="805"/>
      <c r="AE228" s="805"/>
      <c r="AF228" s="805"/>
      <c r="AG228" s="805"/>
      <c r="AH228" s="805"/>
    </row>
    <row r="229" spans="18:34">
      <c r="R229" s="1085"/>
      <c r="S229" s="805"/>
      <c r="T229" s="805"/>
      <c r="U229" s="805"/>
      <c r="V229" s="805"/>
      <c r="W229" s="805"/>
      <c r="X229" s="805"/>
      <c r="Y229" s="805"/>
      <c r="Z229" s="805"/>
      <c r="AA229" s="805"/>
      <c r="AB229" s="805"/>
      <c r="AC229" s="805"/>
      <c r="AD229" s="805"/>
      <c r="AE229" s="805"/>
      <c r="AF229" s="805"/>
      <c r="AG229" s="805"/>
      <c r="AH229" s="805"/>
    </row>
    <row r="230" spans="18:34">
      <c r="R230" s="1085"/>
      <c r="S230" s="805"/>
      <c r="T230" s="805"/>
      <c r="U230" s="805"/>
      <c r="V230" s="805"/>
      <c r="W230" s="805"/>
      <c r="X230" s="805"/>
      <c r="Y230" s="805"/>
      <c r="Z230" s="805"/>
      <c r="AA230" s="805"/>
      <c r="AB230" s="805"/>
      <c r="AC230" s="805"/>
      <c r="AD230" s="805"/>
      <c r="AE230" s="805"/>
      <c r="AF230" s="805"/>
      <c r="AG230" s="805"/>
      <c r="AH230" s="805"/>
    </row>
    <row r="231" spans="18:34">
      <c r="R231" s="1085"/>
      <c r="S231" s="805"/>
      <c r="T231" s="805"/>
      <c r="U231" s="805"/>
      <c r="V231" s="805"/>
      <c r="W231" s="805"/>
      <c r="X231" s="805"/>
      <c r="Y231" s="805"/>
      <c r="Z231" s="805"/>
      <c r="AA231" s="805"/>
      <c r="AB231" s="805"/>
      <c r="AC231" s="805"/>
      <c r="AD231" s="805"/>
      <c r="AE231" s="805"/>
      <c r="AF231" s="805"/>
      <c r="AG231" s="805"/>
      <c r="AH231" s="805"/>
    </row>
    <row r="232" spans="18:34">
      <c r="R232" s="1085"/>
      <c r="S232" s="805"/>
      <c r="T232" s="805"/>
      <c r="U232" s="805"/>
      <c r="V232" s="805"/>
      <c r="W232" s="805"/>
      <c r="X232" s="805"/>
      <c r="Y232" s="805"/>
      <c r="Z232" s="805"/>
      <c r="AA232" s="805"/>
      <c r="AB232" s="805"/>
      <c r="AC232" s="805"/>
      <c r="AD232" s="805"/>
      <c r="AE232" s="805"/>
      <c r="AF232" s="805"/>
      <c r="AG232" s="805"/>
      <c r="AH232" s="805"/>
    </row>
    <row r="233" spans="18:34">
      <c r="R233" s="1085"/>
      <c r="S233" s="805"/>
      <c r="T233" s="805"/>
      <c r="U233" s="805"/>
      <c r="V233" s="805"/>
      <c r="W233" s="805"/>
      <c r="X233" s="805"/>
      <c r="Y233" s="805"/>
      <c r="Z233" s="805"/>
      <c r="AA233" s="805"/>
      <c r="AB233" s="805"/>
      <c r="AC233" s="805"/>
      <c r="AD233" s="805"/>
      <c r="AE233" s="805"/>
      <c r="AF233" s="805"/>
      <c r="AG233" s="805"/>
      <c r="AH233" s="805"/>
    </row>
    <row r="234" spans="18:34">
      <c r="R234" s="1085"/>
      <c r="S234" s="805"/>
      <c r="T234" s="805"/>
      <c r="U234" s="805"/>
      <c r="V234" s="805"/>
      <c r="W234" s="805"/>
      <c r="X234" s="805"/>
      <c r="Y234" s="805"/>
      <c r="Z234" s="805"/>
      <c r="AA234" s="805"/>
      <c r="AB234" s="805"/>
      <c r="AC234" s="805"/>
      <c r="AD234" s="805"/>
      <c r="AE234" s="805"/>
      <c r="AF234" s="805"/>
      <c r="AG234" s="805"/>
      <c r="AH234" s="805"/>
    </row>
    <row r="235" spans="18:34">
      <c r="R235" s="1085"/>
      <c r="S235" s="805"/>
      <c r="T235" s="805"/>
      <c r="U235" s="805"/>
      <c r="V235" s="805"/>
      <c r="W235" s="805"/>
      <c r="X235" s="805"/>
      <c r="Y235" s="805"/>
      <c r="Z235" s="805"/>
      <c r="AA235" s="805"/>
      <c r="AB235" s="805"/>
      <c r="AC235" s="805"/>
      <c r="AD235" s="805"/>
      <c r="AE235" s="805"/>
      <c r="AF235" s="805"/>
      <c r="AG235" s="805"/>
      <c r="AH235" s="805"/>
    </row>
    <row r="236" spans="18:34">
      <c r="R236" s="1085"/>
      <c r="S236" s="805"/>
      <c r="T236" s="805"/>
      <c r="U236" s="805"/>
      <c r="V236" s="805"/>
      <c r="W236" s="805"/>
      <c r="X236" s="805"/>
      <c r="Y236" s="805"/>
      <c r="Z236" s="805"/>
      <c r="AA236" s="805"/>
      <c r="AB236" s="805"/>
      <c r="AC236" s="805"/>
      <c r="AD236" s="805"/>
      <c r="AE236" s="805"/>
      <c r="AF236" s="805"/>
      <c r="AG236" s="805"/>
      <c r="AH236" s="805"/>
    </row>
    <row r="237" spans="18:34">
      <c r="R237" s="1085"/>
      <c r="S237" s="805"/>
      <c r="T237" s="805"/>
      <c r="U237" s="805"/>
      <c r="V237" s="805"/>
      <c r="W237" s="805"/>
      <c r="X237" s="805"/>
      <c r="Y237" s="805"/>
      <c r="Z237" s="805"/>
      <c r="AA237" s="805"/>
      <c r="AB237" s="805"/>
      <c r="AC237" s="805"/>
      <c r="AD237" s="805"/>
      <c r="AE237" s="805"/>
      <c r="AF237" s="805"/>
      <c r="AG237" s="805"/>
      <c r="AH237" s="805"/>
    </row>
    <row r="238" spans="18:34">
      <c r="R238" s="1085"/>
      <c r="S238" s="805"/>
      <c r="T238" s="805"/>
      <c r="U238" s="805"/>
      <c r="V238" s="805"/>
      <c r="W238" s="805"/>
      <c r="X238" s="805"/>
      <c r="Y238" s="805"/>
      <c r="Z238" s="805"/>
      <c r="AA238" s="805"/>
      <c r="AB238" s="805"/>
      <c r="AC238" s="805"/>
      <c r="AD238" s="805"/>
      <c r="AE238" s="805"/>
      <c r="AF238" s="805"/>
      <c r="AG238" s="805"/>
      <c r="AH238" s="805"/>
    </row>
    <row r="239" spans="18:34">
      <c r="R239" s="1085"/>
      <c r="S239" s="805"/>
      <c r="T239" s="805"/>
      <c r="U239" s="805"/>
      <c r="V239" s="805"/>
      <c r="W239" s="805"/>
      <c r="X239" s="805"/>
      <c r="Y239" s="805"/>
      <c r="Z239" s="805"/>
      <c r="AA239" s="805"/>
      <c r="AB239" s="805"/>
      <c r="AC239" s="805"/>
      <c r="AD239" s="805"/>
      <c r="AE239" s="805"/>
      <c r="AF239" s="805"/>
      <c r="AG239" s="805"/>
      <c r="AH239" s="805"/>
    </row>
    <row r="240" spans="18:34">
      <c r="R240" s="1085"/>
      <c r="S240" s="805"/>
      <c r="T240" s="805"/>
      <c r="U240" s="805"/>
      <c r="V240" s="805"/>
      <c r="W240" s="805"/>
      <c r="X240" s="805"/>
      <c r="Y240" s="805"/>
      <c r="Z240" s="805"/>
      <c r="AA240" s="805"/>
      <c r="AB240" s="805"/>
      <c r="AC240" s="805"/>
      <c r="AD240" s="805"/>
      <c r="AE240" s="805"/>
      <c r="AF240" s="805"/>
      <c r="AG240" s="805"/>
      <c r="AH240" s="805"/>
    </row>
    <row r="241" spans="18:34">
      <c r="R241" s="1085"/>
      <c r="S241" s="805"/>
      <c r="T241" s="805"/>
      <c r="U241" s="805"/>
      <c r="V241" s="805"/>
      <c r="W241" s="805"/>
      <c r="X241" s="805"/>
      <c r="Y241" s="805"/>
      <c r="Z241" s="805"/>
      <c r="AA241" s="805"/>
      <c r="AB241" s="805"/>
      <c r="AC241" s="805"/>
      <c r="AD241" s="805"/>
      <c r="AE241" s="805"/>
      <c r="AF241" s="805"/>
      <c r="AG241" s="805"/>
      <c r="AH241" s="805"/>
    </row>
    <row r="242" spans="18:34">
      <c r="R242" s="1085"/>
      <c r="S242" s="805"/>
      <c r="T242" s="805"/>
      <c r="U242" s="805"/>
      <c r="V242" s="805"/>
      <c r="W242" s="805"/>
      <c r="X242" s="805"/>
      <c r="Y242" s="805"/>
      <c r="Z242" s="805"/>
      <c r="AA242" s="805"/>
      <c r="AB242" s="805"/>
      <c r="AC242" s="805"/>
      <c r="AD242" s="805"/>
      <c r="AE242" s="805"/>
      <c r="AF242" s="805"/>
      <c r="AG242" s="805"/>
      <c r="AH242" s="805"/>
    </row>
    <row r="243" spans="18:34">
      <c r="R243" s="1085"/>
      <c r="S243" s="805"/>
      <c r="T243" s="805"/>
      <c r="U243" s="805"/>
      <c r="V243" s="805"/>
      <c r="W243" s="805"/>
      <c r="X243" s="805"/>
      <c r="Y243" s="805"/>
      <c r="Z243" s="805"/>
      <c r="AA243" s="805"/>
      <c r="AB243" s="805"/>
      <c r="AC243" s="805"/>
      <c r="AD243" s="805"/>
      <c r="AE243" s="805"/>
      <c r="AF243" s="805"/>
      <c r="AG243" s="805"/>
      <c r="AH243" s="805"/>
    </row>
    <row r="244" spans="18:34">
      <c r="R244" s="1085"/>
      <c r="S244" s="805"/>
      <c r="T244" s="805"/>
      <c r="U244" s="805"/>
      <c r="V244" s="805"/>
      <c r="W244" s="805"/>
      <c r="X244" s="805"/>
      <c r="Y244" s="805"/>
      <c r="Z244" s="805"/>
      <c r="AA244" s="805"/>
      <c r="AB244" s="805"/>
      <c r="AC244" s="805"/>
      <c r="AD244" s="805"/>
      <c r="AE244" s="805"/>
      <c r="AF244" s="805"/>
      <c r="AG244" s="805"/>
      <c r="AH244" s="805"/>
    </row>
    <row r="245" spans="18:34">
      <c r="R245" s="1085"/>
      <c r="S245" s="805"/>
      <c r="T245" s="805"/>
      <c r="U245" s="805"/>
      <c r="V245" s="805"/>
      <c r="W245" s="805"/>
      <c r="X245" s="805"/>
      <c r="Y245" s="805"/>
      <c r="Z245" s="805"/>
      <c r="AA245" s="805"/>
      <c r="AB245" s="805"/>
      <c r="AC245" s="805"/>
      <c r="AD245" s="805"/>
      <c r="AE245" s="805"/>
      <c r="AF245" s="805"/>
      <c r="AG245" s="805"/>
      <c r="AH245" s="805"/>
    </row>
    <row r="246" spans="18:34">
      <c r="R246" s="1085"/>
      <c r="S246" s="805"/>
      <c r="T246" s="805"/>
      <c r="U246" s="805"/>
      <c r="V246" s="805"/>
      <c r="W246" s="805"/>
      <c r="X246" s="805"/>
      <c r="Y246" s="805"/>
      <c r="Z246" s="805"/>
      <c r="AA246" s="805"/>
      <c r="AB246" s="805"/>
      <c r="AC246" s="805"/>
      <c r="AD246" s="805"/>
      <c r="AE246" s="805"/>
      <c r="AF246" s="805"/>
      <c r="AG246" s="805"/>
      <c r="AH246" s="805"/>
    </row>
    <row r="247" spans="18:34">
      <c r="R247" s="1085"/>
      <c r="S247" s="805"/>
      <c r="T247" s="805"/>
      <c r="U247" s="805"/>
      <c r="V247" s="805"/>
      <c r="W247" s="805"/>
      <c r="X247" s="805"/>
      <c r="Y247" s="805"/>
      <c r="Z247" s="805"/>
      <c r="AA247" s="805"/>
      <c r="AB247" s="805"/>
      <c r="AC247" s="805"/>
      <c r="AD247" s="805"/>
      <c r="AE247" s="805"/>
      <c r="AF247" s="805"/>
      <c r="AG247" s="805"/>
      <c r="AH247" s="805"/>
    </row>
    <row r="248" spans="18:34">
      <c r="R248" s="1085"/>
      <c r="S248" s="805"/>
      <c r="T248" s="805"/>
      <c r="U248" s="805"/>
      <c r="V248" s="805"/>
      <c r="W248" s="805"/>
      <c r="X248" s="805"/>
      <c r="Y248" s="805"/>
      <c r="Z248" s="805"/>
      <c r="AA248" s="805"/>
      <c r="AB248" s="805"/>
      <c r="AC248" s="805"/>
      <c r="AD248" s="805"/>
      <c r="AE248" s="805"/>
      <c r="AF248" s="805"/>
      <c r="AG248" s="805"/>
      <c r="AH248" s="805"/>
    </row>
    <row r="249" spans="18:34">
      <c r="R249" s="1085"/>
      <c r="S249" s="805"/>
      <c r="T249" s="805"/>
      <c r="U249" s="805"/>
      <c r="V249" s="805"/>
      <c r="W249" s="805"/>
      <c r="X249" s="805"/>
      <c r="Y249" s="805"/>
      <c r="Z249" s="805"/>
      <c r="AA249" s="805"/>
      <c r="AB249" s="805"/>
      <c r="AC249" s="805"/>
      <c r="AD249" s="805"/>
      <c r="AE249" s="805"/>
      <c r="AF249" s="805"/>
      <c r="AG249" s="805"/>
      <c r="AH249" s="805"/>
    </row>
    <row r="250" spans="18:34">
      <c r="R250" s="1085"/>
      <c r="S250" s="805"/>
      <c r="T250" s="805"/>
      <c r="U250" s="805"/>
      <c r="V250" s="805"/>
      <c r="W250" s="805"/>
      <c r="X250" s="805"/>
      <c r="Y250" s="805"/>
      <c r="Z250" s="805"/>
      <c r="AA250" s="805"/>
      <c r="AB250" s="805"/>
      <c r="AC250" s="805"/>
      <c r="AD250" s="805"/>
      <c r="AE250" s="805"/>
      <c r="AF250" s="805"/>
      <c r="AG250" s="805"/>
      <c r="AH250" s="805"/>
    </row>
    <row r="251" spans="18:34">
      <c r="R251" s="1085"/>
      <c r="S251" s="805"/>
      <c r="T251" s="805"/>
      <c r="U251" s="805"/>
      <c r="V251" s="805"/>
      <c r="W251" s="805"/>
      <c r="X251" s="805"/>
      <c r="Y251" s="805"/>
      <c r="Z251" s="805"/>
      <c r="AA251" s="805"/>
      <c r="AB251" s="805"/>
      <c r="AC251" s="805"/>
      <c r="AD251" s="805"/>
      <c r="AE251" s="805"/>
      <c r="AF251" s="805"/>
      <c r="AG251" s="805"/>
      <c r="AH251" s="805"/>
    </row>
    <row r="252" spans="18:34">
      <c r="R252" s="1085"/>
      <c r="S252" s="805"/>
      <c r="T252" s="805"/>
      <c r="U252" s="805"/>
      <c r="V252" s="805"/>
      <c r="W252" s="805"/>
      <c r="X252" s="805"/>
      <c r="Y252" s="805"/>
      <c r="Z252" s="805"/>
      <c r="AA252" s="805"/>
      <c r="AB252" s="805"/>
      <c r="AC252" s="805"/>
      <c r="AD252" s="805"/>
      <c r="AE252" s="805"/>
      <c r="AF252" s="805"/>
      <c r="AG252" s="805"/>
      <c r="AH252" s="805"/>
    </row>
    <row r="253" spans="18:34">
      <c r="R253" s="1085"/>
      <c r="S253" s="805"/>
      <c r="T253" s="805"/>
      <c r="U253" s="805"/>
      <c r="V253" s="805"/>
      <c r="W253" s="805"/>
      <c r="X253" s="805"/>
      <c r="Y253" s="805"/>
      <c r="Z253" s="805"/>
      <c r="AA253" s="805"/>
      <c r="AB253" s="805"/>
      <c r="AC253" s="805"/>
      <c r="AD253" s="805"/>
      <c r="AE253" s="805"/>
      <c r="AF253" s="805"/>
      <c r="AG253" s="805"/>
      <c r="AH253" s="805"/>
    </row>
    <row r="254" spans="18:34">
      <c r="R254" s="1085"/>
      <c r="S254" s="805"/>
      <c r="T254" s="805"/>
      <c r="U254" s="805"/>
      <c r="V254" s="805"/>
      <c r="W254" s="805"/>
      <c r="X254" s="805"/>
      <c r="Y254" s="805"/>
      <c r="Z254" s="805"/>
      <c r="AA254" s="805"/>
      <c r="AB254" s="805"/>
      <c r="AC254" s="805"/>
      <c r="AD254" s="805"/>
      <c r="AE254" s="805"/>
      <c r="AF254" s="805"/>
      <c r="AG254" s="805"/>
      <c r="AH254" s="805"/>
    </row>
    <row r="255" spans="18:34">
      <c r="R255" s="1085"/>
      <c r="S255" s="805"/>
      <c r="T255" s="805"/>
      <c r="U255" s="805"/>
      <c r="V255" s="805"/>
      <c r="W255" s="805"/>
      <c r="X255" s="805"/>
      <c r="Y255" s="805"/>
      <c r="Z255" s="805"/>
      <c r="AA255" s="805"/>
      <c r="AB255" s="805"/>
      <c r="AC255" s="805"/>
      <c r="AD255" s="805"/>
      <c r="AE255" s="805"/>
      <c r="AF255" s="805"/>
      <c r="AG255" s="805"/>
      <c r="AH255" s="805"/>
    </row>
    <row r="256" spans="18:34">
      <c r="R256" s="1085"/>
      <c r="S256" s="805"/>
      <c r="T256" s="805"/>
      <c r="U256" s="805"/>
      <c r="V256" s="805"/>
      <c r="W256" s="805"/>
      <c r="X256" s="805"/>
      <c r="Y256" s="805"/>
      <c r="Z256" s="805"/>
      <c r="AA256" s="805"/>
      <c r="AB256" s="805"/>
      <c r="AC256" s="805"/>
      <c r="AD256" s="805"/>
      <c r="AE256" s="805"/>
      <c r="AF256" s="805"/>
      <c r="AG256" s="805"/>
      <c r="AH256" s="805"/>
    </row>
    <row r="257" spans="18:34">
      <c r="R257" s="1085"/>
      <c r="S257" s="805"/>
      <c r="T257" s="805"/>
      <c r="U257" s="805"/>
      <c r="V257" s="805"/>
      <c r="W257" s="805"/>
      <c r="X257" s="805"/>
      <c r="Y257" s="805"/>
      <c r="Z257" s="805"/>
      <c r="AA257" s="805"/>
      <c r="AB257" s="805"/>
      <c r="AC257" s="805"/>
      <c r="AD257" s="805"/>
      <c r="AE257" s="805"/>
      <c r="AF257" s="805"/>
      <c r="AG257" s="805"/>
      <c r="AH257" s="805"/>
    </row>
    <row r="258" spans="18:34">
      <c r="R258" s="1085"/>
      <c r="S258" s="805"/>
      <c r="T258" s="805"/>
      <c r="U258" s="805"/>
      <c r="V258" s="805"/>
      <c r="W258" s="805"/>
      <c r="X258" s="805"/>
      <c r="Y258" s="805"/>
      <c r="Z258" s="805"/>
      <c r="AA258" s="805"/>
      <c r="AB258" s="805"/>
      <c r="AC258" s="805"/>
      <c r="AD258" s="805"/>
      <c r="AE258" s="805"/>
      <c r="AF258" s="805"/>
      <c r="AG258" s="805"/>
      <c r="AH258" s="805"/>
    </row>
    <row r="259" spans="18:34">
      <c r="R259" s="1085"/>
      <c r="S259" s="805"/>
      <c r="T259" s="805"/>
      <c r="U259" s="805"/>
      <c r="V259" s="805"/>
      <c r="W259" s="805"/>
      <c r="X259" s="805"/>
      <c r="Y259" s="805"/>
      <c r="Z259" s="805"/>
      <c r="AA259" s="805"/>
      <c r="AB259" s="805"/>
      <c r="AC259" s="805"/>
      <c r="AD259" s="805"/>
      <c r="AE259" s="805"/>
      <c r="AF259" s="805"/>
      <c r="AG259" s="805"/>
      <c r="AH259" s="805"/>
    </row>
    <row r="260" spans="18:34">
      <c r="R260" s="1085"/>
      <c r="S260" s="805"/>
      <c r="T260" s="805"/>
      <c r="U260" s="805"/>
      <c r="V260" s="805"/>
      <c r="W260" s="805"/>
      <c r="X260" s="805"/>
      <c r="Y260" s="805"/>
      <c r="Z260" s="805"/>
      <c r="AA260" s="805"/>
      <c r="AB260" s="805"/>
      <c r="AC260" s="805"/>
      <c r="AD260" s="805"/>
      <c r="AE260" s="805"/>
      <c r="AF260" s="805"/>
      <c r="AG260" s="805"/>
      <c r="AH260" s="805"/>
    </row>
    <row r="261" spans="18:34">
      <c r="R261" s="1085"/>
      <c r="S261" s="805"/>
      <c r="T261" s="805"/>
      <c r="U261" s="805"/>
      <c r="V261" s="805"/>
      <c r="W261" s="805"/>
      <c r="X261" s="805"/>
      <c r="Y261" s="805"/>
      <c r="Z261" s="805"/>
      <c r="AA261" s="805"/>
      <c r="AB261" s="805"/>
      <c r="AC261" s="805"/>
      <c r="AD261" s="805"/>
      <c r="AE261" s="805"/>
      <c r="AF261" s="805"/>
      <c r="AG261" s="805"/>
      <c r="AH261" s="805"/>
    </row>
    <row r="262" spans="18:34">
      <c r="R262" s="1085"/>
      <c r="S262" s="805"/>
      <c r="T262" s="805"/>
      <c r="U262" s="805"/>
      <c r="V262" s="805"/>
      <c r="W262" s="805"/>
      <c r="X262" s="805"/>
      <c r="Y262" s="805"/>
      <c r="Z262" s="805"/>
      <c r="AA262" s="805"/>
      <c r="AB262" s="805"/>
      <c r="AC262" s="805"/>
      <c r="AD262" s="805"/>
      <c r="AE262" s="805"/>
      <c r="AF262" s="805"/>
      <c r="AG262" s="805"/>
      <c r="AH262" s="805"/>
    </row>
    <row r="263" spans="18:34">
      <c r="R263" s="1085"/>
      <c r="S263" s="805"/>
      <c r="T263" s="805"/>
      <c r="U263" s="805"/>
      <c r="V263" s="805"/>
      <c r="W263" s="805"/>
      <c r="X263" s="805"/>
      <c r="Y263" s="805"/>
      <c r="Z263" s="805"/>
      <c r="AA263" s="805"/>
      <c r="AB263" s="805"/>
      <c r="AC263" s="805"/>
      <c r="AD263" s="805"/>
      <c r="AE263" s="805"/>
      <c r="AF263" s="805"/>
      <c r="AG263" s="805"/>
      <c r="AH263" s="805"/>
    </row>
    <row r="264" spans="18:34">
      <c r="R264" s="1085"/>
      <c r="S264" s="805"/>
      <c r="T264" s="805"/>
      <c r="U264" s="805"/>
      <c r="V264" s="805"/>
      <c r="W264" s="805"/>
      <c r="X264" s="805"/>
      <c r="Y264" s="805"/>
      <c r="Z264" s="805"/>
      <c r="AA264" s="805"/>
      <c r="AB264" s="805"/>
      <c r="AC264" s="805"/>
      <c r="AD264" s="805"/>
      <c r="AE264" s="805"/>
      <c r="AF264" s="805"/>
      <c r="AG264" s="805"/>
      <c r="AH264" s="805"/>
    </row>
    <row r="265" spans="18:34">
      <c r="R265" s="1085"/>
      <c r="S265" s="805"/>
      <c r="T265" s="805"/>
      <c r="U265" s="805"/>
      <c r="V265" s="805"/>
      <c r="W265" s="805"/>
      <c r="X265" s="805"/>
      <c r="Y265" s="805"/>
      <c r="Z265" s="805"/>
      <c r="AA265" s="805"/>
      <c r="AB265" s="805"/>
      <c r="AC265" s="805"/>
      <c r="AD265" s="805"/>
      <c r="AE265" s="805"/>
      <c r="AF265" s="805"/>
      <c r="AG265" s="805"/>
      <c r="AH265" s="805"/>
    </row>
    <row r="266" spans="18:34">
      <c r="R266" s="1085"/>
      <c r="S266" s="805"/>
      <c r="T266" s="805"/>
      <c r="U266" s="805"/>
      <c r="V266" s="805"/>
      <c r="W266" s="805"/>
      <c r="X266" s="805"/>
      <c r="Y266" s="805"/>
      <c r="Z266" s="805"/>
      <c r="AA266" s="805"/>
      <c r="AB266" s="805"/>
      <c r="AC266" s="805"/>
      <c r="AD266" s="805"/>
      <c r="AE266" s="805"/>
      <c r="AF266" s="805"/>
      <c r="AG266" s="805"/>
      <c r="AH266" s="805"/>
    </row>
    <row r="267" spans="18:34">
      <c r="R267" s="1085"/>
      <c r="S267" s="805"/>
      <c r="T267" s="805"/>
      <c r="U267" s="805"/>
      <c r="V267" s="805"/>
      <c r="W267" s="805"/>
      <c r="X267" s="805"/>
      <c r="Y267" s="805"/>
      <c r="Z267" s="805"/>
      <c r="AA267" s="805"/>
      <c r="AB267" s="805"/>
      <c r="AC267" s="805"/>
      <c r="AD267" s="805"/>
      <c r="AE267" s="805"/>
      <c r="AF267" s="805"/>
      <c r="AG267" s="805"/>
      <c r="AH267" s="805"/>
    </row>
    <row r="268" spans="18:34">
      <c r="R268" s="1085"/>
      <c r="S268" s="805"/>
      <c r="T268" s="805"/>
      <c r="U268" s="805"/>
      <c r="V268" s="805"/>
      <c r="W268" s="805"/>
      <c r="X268" s="805"/>
      <c r="Y268" s="805"/>
      <c r="Z268" s="805"/>
      <c r="AA268" s="805"/>
      <c r="AB268" s="805"/>
      <c r="AC268" s="805"/>
      <c r="AD268" s="805"/>
      <c r="AE268" s="805"/>
      <c r="AF268" s="805"/>
      <c r="AG268" s="805"/>
      <c r="AH268" s="805"/>
    </row>
    <row r="269" spans="18:34">
      <c r="R269" s="1085"/>
      <c r="S269" s="805"/>
      <c r="T269" s="805"/>
      <c r="U269" s="805"/>
      <c r="V269" s="805"/>
      <c r="W269" s="805"/>
      <c r="X269" s="805"/>
      <c r="Y269" s="805"/>
      <c r="Z269" s="805"/>
      <c r="AA269" s="805"/>
      <c r="AB269" s="805"/>
      <c r="AC269" s="805"/>
      <c r="AD269" s="805"/>
      <c r="AE269" s="805"/>
      <c r="AF269" s="805"/>
      <c r="AG269" s="805"/>
      <c r="AH269" s="805"/>
    </row>
    <row r="270" spans="18:34">
      <c r="R270" s="1085"/>
      <c r="S270" s="805"/>
      <c r="T270" s="805"/>
      <c r="U270" s="805"/>
      <c r="V270" s="805"/>
      <c r="W270" s="805"/>
      <c r="X270" s="805"/>
      <c r="Y270" s="805"/>
      <c r="Z270" s="805"/>
      <c r="AA270" s="805"/>
      <c r="AB270" s="805"/>
      <c r="AC270" s="805"/>
      <c r="AD270" s="805"/>
      <c r="AE270" s="805"/>
      <c r="AF270" s="805"/>
      <c r="AG270" s="805"/>
      <c r="AH270" s="805"/>
    </row>
    <row r="271" spans="18:34">
      <c r="R271" s="1085"/>
      <c r="S271" s="805"/>
      <c r="T271" s="805"/>
      <c r="U271" s="805"/>
      <c r="V271" s="805"/>
      <c r="W271" s="805"/>
      <c r="X271" s="805"/>
      <c r="Y271" s="805"/>
      <c r="Z271" s="805"/>
      <c r="AA271" s="805"/>
      <c r="AB271" s="805"/>
      <c r="AC271" s="805"/>
      <c r="AD271" s="805"/>
      <c r="AE271" s="805"/>
      <c r="AF271" s="805"/>
      <c r="AG271" s="805"/>
      <c r="AH271" s="805"/>
    </row>
    <row r="272" spans="18:34">
      <c r="R272" s="1085"/>
      <c r="S272" s="805"/>
      <c r="T272" s="805"/>
      <c r="U272" s="805"/>
      <c r="V272" s="805"/>
      <c r="W272" s="805"/>
      <c r="X272" s="805"/>
      <c r="Y272" s="805"/>
      <c r="Z272" s="805"/>
      <c r="AA272" s="805"/>
      <c r="AB272" s="805"/>
      <c r="AC272" s="805"/>
      <c r="AD272" s="805"/>
      <c r="AE272" s="805"/>
      <c r="AF272" s="805"/>
      <c r="AG272" s="805"/>
      <c r="AH272" s="805"/>
    </row>
    <row r="273" spans="18:34">
      <c r="R273" s="1085"/>
      <c r="S273" s="805"/>
      <c r="T273" s="805"/>
      <c r="U273" s="805"/>
      <c r="V273" s="805"/>
      <c r="W273" s="805"/>
      <c r="X273" s="805"/>
      <c r="Y273" s="805"/>
      <c r="Z273" s="805"/>
      <c r="AA273" s="805"/>
      <c r="AB273" s="805"/>
      <c r="AC273" s="805"/>
      <c r="AD273" s="805"/>
      <c r="AE273" s="805"/>
      <c r="AF273" s="805"/>
      <c r="AG273" s="805"/>
      <c r="AH273" s="805"/>
    </row>
    <row r="274" spans="18:34">
      <c r="R274" s="1085"/>
      <c r="S274" s="805"/>
      <c r="T274" s="805"/>
      <c r="U274" s="805"/>
      <c r="V274" s="805"/>
      <c r="W274" s="805"/>
      <c r="X274" s="805"/>
      <c r="Y274" s="805"/>
      <c r="Z274" s="805"/>
      <c r="AA274" s="805"/>
      <c r="AB274" s="805"/>
      <c r="AC274" s="805"/>
      <c r="AD274" s="805"/>
      <c r="AE274" s="805"/>
      <c r="AF274" s="805"/>
      <c r="AG274" s="805"/>
      <c r="AH274" s="805"/>
    </row>
    <row r="275" spans="18:34">
      <c r="R275" s="1085"/>
      <c r="S275" s="805"/>
      <c r="T275" s="805"/>
      <c r="U275" s="805"/>
      <c r="V275" s="805"/>
      <c r="W275" s="805"/>
      <c r="X275" s="805"/>
      <c r="Y275" s="805"/>
      <c r="Z275" s="805"/>
      <c r="AA275" s="805"/>
      <c r="AB275" s="805"/>
      <c r="AC275" s="805"/>
      <c r="AD275" s="805"/>
      <c r="AE275" s="805"/>
      <c r="AF275" s="805"/>
      <c r="AG275" s="805"/>
      <c r="AH275" s="805"/>
    </row>
    <row r="276" spans="18:34">
      <c r="R276" s="1085"/>
      <c r="S276" s="805"/>
      <c r="T276" s="805"/>
      <c r="U276" s="805"/>
      <c r="V276" s="805"/>
      <c r="W276" s="805"/>
      <c r="X276" s="805"/>
      <c r="Y276" s="805"/>
      <c r="Z276" s="805"/>
      <c r="AA276" s="805"/>
      <c r="AB276" s="805"/>
      <c r="AC276" s="805"/>
      <c r="AD276" s="805"/>
      <c r="AE276" s="805"/>
      <c r="AF276" s="805"/>
      <c r="AG276" s="805"/>
      <c r="AH276" s="805"/>
    </row>
    <row r="277" spans="18:34">
      <c r="R277" s="1085"/>
      <c r="S277" s="805"/>
      <c r="T277" s="805"/>
      <c r="U277" s="805"/>
      <c r="V277" s="805"/>
      <c r="W277" s="805"/>
      <c r="X277" s="805"/>
      <c r="Y277" s="805"/>
      <c r="Z277" s="805"/>
      <c r="AA277" s="805"/>
      <c r="AB277" s="805"/>
      <c r="AC277" s="805"/>
      <c r="AD277" s="805"/>
      <c r="AE277" s="805"/>
      <c r="AF277" s="805"/>
      <c r="AG277" s="805"/>
      <c r="AH277" s="805"/>
    </row>
    <row r="278" spans="18:34">
      <c r="R278" s="1085"/>
      <c r="S278" s="805"/>
      <c r="T278" s="805"/>
      <c r="U278" s="805"/>
      <c r="V278" s="805"/>
      <c r="W278" s="805"/>
      <c r="X278" s="805"/>
      <c r="Y278" s="805"/>
      <c r="Z278" s="805"/>
      <c r="AA278" s="805"/>
      <c r="AB278" s="805"/>
      <c r="AC278" s="805"/>
      <c r="AD278" s="805"/>
      <c r="AE278" s="805"/>
      <c r="AF278" s="805"/>
      <c r="AG278" s="805"/>
      <c r="AH278" s="805"/>
    </row>
    <row r="279" spans="18:34">
      <c r="R279" s="1085"/>
      <c r="S279" s="805"/>
      <c r="T279" s="805"/>
      <c r="U279" s="805"/>
      <c r="V279" s="805"/>
      <c r="W279" s="805"/>
      <c r="X279" s="805"/>
      <c r="Y279" s="805"/>
      <c r="Z279" s="805"/>
      <c r="AA279" s="805"/>
      <c r="AB279" s="805"/>
      <c r="AC279" s="805"/>
      <c r="AD279" s="805"/>
      <c r="AE279" s="805"/>
      <c r="AF279" s="805"/>
      <c r="AG279" s="805"/>
      <c r="AH279" s="805"/>
    </row>
    <row r="280" spans="18:34">
      <c r="R280" s="1085"/>
      <c r="S280" s="805"/>
      <c r="T280" s="805"/>
      <c r="U280" s="805"/>
      <c r="V280" s="805"/>
      <c r="W280" s="805"/>
      <c r="X280" s="805"/>
      <c r="Y280" s="805"/>
      <c r="Z280" s="805"/>
      <c r="AA280" s="805"/>
      <c r="AB280" s="805"/>
      <c r="AC280" s="805"/>
      <c r="AD280" s="805"/>
      <c r="AE280" s="805"/>
      <c r="AF280" s="805"/>
      <c r="AG280" s="805"/>
      <c r="AH280" s="805"/>
    </row>
    <row r="281" spans="18:34">
      <c r="R281" s="1085"/>
      <c r="S281" s="805"/>
      <c r="T281" s="805"/>
      <c r="U281" s="805"/>
      <c r="V281" s="805"/>
      <c r="W281" s="805"/>
      <c r="X281" s="805"/>
      <c r="Y281" s="805"/>
      <c r="Z281" s="805"/>
      <c r="AA281" s="805"/>
      <c r="AB281" s="805"/>
      <c r="AC281" s="805"/>
      <c r="AD281" s="805"/>
      <c r="AE281" s="805"/>
      <c r="AF281" s="805"/>
      <c r="AG281" s="805"/>
      <c r="AH281" s="805"/>
    </row>
    <row r="282" spans="18:34">
      <c r="R282" s="1085"/>
      <c r="S282" s="805"/>
      <c r="T282" s="805"/>
      <c r="U282" s="805"/>
      <c r="V282" s="805"/>
      <c r="W282" s="805"/>
      <c r="X282" s="805"/>
      <c r="Y282" s="805"/>
      <c r="Z282" s="805"/>
      <c r="AA282" s="805"/>
      <c r="AB282" s="805"/>
      <c r="AC282" s="805"/>
      <c r="AD282" s="805"/>
      <c r="AE282" s="805"/>
      <c r="AF282" s="805"/>
      <c r="AG282" s="805"/>
      <c r="AH282" s="805"/>
    </row>
    <row r="283" spans="18:34">
      <c r="R283" s="1085"/>
      <c r="S283" s="805"/>
      <c r="T283" s="805"/>
      <c r="U283" s="805"/>
      <c r="V283" s="805"/>
      <c r="W283" s="805"/>
      <c r="X283" s="805"/>
      <c r="Y283" s="805"/>
      <c r="Z283" s="805"/>
      <c r="AA283" s="805"/>
      <c r="AB283" s="805"/>
      <c r="AC283" s="805"/>
      <c r="AD283" s="805"/>
      <c r="AE283" s="805"/>
      <c r="AF283" s="805"/>
      <c r="AG283" s="805"/>
      <c r="AH283" s="805"/>
    </row>
    <row r="284" spans="18:34">
      <c r="R284" s="1085"/>
      <c r="S284" s="805"/>
      <c r="T284" s="805"/>
      <c r="U284" s="805"/>
      <c r="V284" s="805"/>
      <c r="W284" s="805"/>
      <c r="X284" s="805"/>
      <c r="Y284" s="805"/>
      <c r="Z284" s="805"/>
      <c r="AA284" s="805"/>
      <c r="AB284" s="805"/>
      <c r="AC284" s="805"/>
      <c r="AD284" s="805"/>
      <c r="AE284" s="805"/>
      <c r="AF284" s="805"/>
      <c r="AG284" s="805"/>
      <c r="AH284" s="805"/>
    </row>
    <row r="285" spans="18:34">
      <c r="R285" s="1085"/>
      <c r="S285" s="805"/>
      <c r="T285" s="805"/>
      <c r="U285" s="805"/>
      <c r="V285" s="805"/>
      <c r="W285" s="805"/>
      <c r="X285" s="805"/>
      <c r="Y285" s="805"/>
      <c r="Z285" s="805"/>
      <c r="AA285" s="805"/>
      <c r="AB285" s="805"/>
      <c r="AC285" s="805"/>
      <c r="AD285" s="805"/>
      <c r="AE285" s="805"/>
      <c r="AF285" s="805"/>
      <c r="AG285" s="805"/>
      <c r="AH285" s="805"/>
    </row>
    <row r="286" spans="18:34">
      <c r="R286" s="1085"/>
      <c r="S286" s="805"/>
      <c r="T286" s="805"/>
      <c r="U286" s="805"/>
      <c r="V286" s="805"/>
      <c r="W286" s="805"/>
      <c r="X286" s="805"/>
      <c r="Y286" s="805"/>
      <c r="Z286" s="805"/>
      <c r="AA286" s="805"/>
      <c r="AB286" s="805"/>
      <c r="AC286" s="805"/>
      <c r="AD286" s="805"/>
      <c r="AE286" s="805"/>
      <c r="AF286" s="805"/>
      <c r="AG286" s="805"/>
      <c r="AH286" s="805"/>
    </row>
    <row r="287" spans="18:34">
      <c r="R287" s="1085"/>
      <c r="S287" s="805"/>
      <c r="T287" s="805"/>
      <c r="U287" s="805"/>
      <c r="V287" s="805"/>
      <c r="W287" s="805"/>
      <c r="X287" s="805"/>
      <c r="Y287" s="805"/>
      <c r="Z287" s="805"/>
      <c r="AA287" s="805"/>
      <c r="AB287" s="805"/>
      <c r="AC287" s="805"/>
      <c r="AD287" s="805"/>
      <c r="AE287" s="805"/>
      <c r="AF287" s="805"/>
      <c r="AG287" s="805"/>
      <c r="AH287" s="805"/>
    </row>
    <row r="288" spans="18:34">
      <c r="R288" s="1085"/>
      <c r="S288" s="805"/>
      <c r="T288" s="805"/>
      <c r="U288" s="805"/>
      <c r="V288" s="805"/>
      <c r="W288" s="805"/>
      <c r="X288" s="805"/>
      <c r="Y288" s="805"/>
      <c r="Z288" s="805"/>
      <c r="AA288" s="805"/>
      <c r="AB288" s="805"/>
      <c r="AC288" s="805"/>
      <c r="AD288" s="805"/>
      <c r="AE288" s="805"/>
      <c r="AF288" s="805"/>
      <c r="AG288" s="805"/>
      <c r="AH288" s="805"/>
    </row>
    <row r="289" spans="18:34">
      <c r="R289" s="1085"/>
      <c r="S289" s="805"/>
      <c r="T289" s="805"/>
      <c r="U289" s="805"/>
      <c r="V289" s="805"/>
      <c r="W289" s="805"/>
      <c r="X289" s="805"/>
      <c r="Y289" s="805"/>
      <c r="Z289" s="805"/>
      <c r="AA289" s="805"/>
      <c r="AB289" s="805"/>
      <c r="AC289" s="805"/>
      <c r="AD289" s="805"/>
      <c r="AE289" s="805"/>
      <c r="AF289" s="805"/>
      <c r="AG289" s="805"/>
      <c r="AH289" s="805"/>
    </row>
    <row r="290" spans="18:34">
      <c r="R290" s="1085"/>
      <c r="S290" s="805"/>
      <c r="T290" s="805"/>
      <c r="U290" s="805"/>
      <c r="V290" s="805"/>
      <c r="W290" s="805"/>
      <c r="X290" s="805"/>
      <c r="Y290" s="805"/>
      <c r="Z290" s="805"/>
      <c r="AA290" s="805"/>
      <c r="AB290" s="805"/>
      <c r="AC290" s="805"/>
      <c r="AD290" s="805"/>
      <c r="AE290" s="805"/>
      <c r="AF290" s="805"/>
      <c r="AG290" s="805"/>
      <c r="AH290" s="805"/>
    </row>
    <row r="291" spans="18:34">
      <c r="R291" s="1085"/>
      <c r="S291" s="805"/>
      <c r="T291" s="805"/>
      <c r="U291" s="805"/>
      <c r="V291" s="805"/>
      <c r="W291" s="805"/>
      <c r="X291" s="805"/>
      <c r="Y291" s="805"/>
      <c r="Z291" s="805"/>
      <c r="AA291" s="805"/>
      <c r="AB291" s="805"/>
      <c r="AC291" s="805"/>
      <c r="AD291" s="805"/>
      <c r="AE291" s="805"/>
      <c r="AF291" s="805"/>
      <c r="AG291" s="805"/>
      <c r="AH291" s="805"/>
    </row>
    <row r="292" spans="18:34">
      <c r="R292" s="1085"/>
      <c r="S292" s="805"/>
      <c r="T292" s="805"/>
      <c r="U292" s="805"/>
      <c r="V292" s="805"/>
      <c r="W292" s="805"/>
      <c r="X292" s="805"/>
      <c r="Y292" s="805"/>
      <c r="Z292" s="805"/>
      <c r="AA292" s="805"/>
      <c r="AB292" s="805"/>
      <c r="AC292" s="805"/>
      <c r="AD292" s="805"/>
      <c r="AE292" s="805"/>
      <c r="AF292" s="805"/>
      <c r="AG292" s="805"/>
      <c r="AH292" s="805"/>
    </row>
    <row r="293" spans="18:34">
      <c r="R293" s="1085"/>
      <c r="S293" s="805"/>
      <c r="T293" s="805"/>
      <c r="U293" s="805"/>
      <c r="V293" s="805"/>
      <c r="W293" s="805"/>
      <c r="X293" s="805"/>
      <c r="Y293" s="805"/>
      <c r="Z293" s="805"/>
      <c r="AA293" s="805"/>
      <c r="AB293" s="805"/>
      <c r="AC293" s="805"/>
      <c r="AD293" s="805"/>
      <c r="AE293" s="805"/>
      <c r="AF293" s="805"/>
      <c r="AG293" s="805"/>
      <c r="AH293" s="805"/>
    </row>
    <row r="294" spans="18:34">
      <c r="R294" s="1085"/>
      <c r="S294" s="805"/>
      <c r="T294" s="805"/>
      <c r="U294" s="805"/>
      <c r="V294" s="805"/>
      <c r="W294" s="805"/>
      <c r="X294" s="805"/>
      <c r="Y294" s="805"/>
      <c r="Z294" s="805"/>
      <c r="AA294" s="805"/>
      <c r="AB294" s="805"/>
      <c r="AC294" s="805"/>
      <c r="AD294" s="805"/>
      <c r="AE294" s="805"/>
      <c r="AF294" s="805"/>
      <c r="AG294" s="805"/>
      <c r="AH294" s="805"/>
    </row>
    <row r="295" spans="18:34">
      <c r="R295" s="1085"/>
      <c r="S295" s="805"/>
      <c r="T295" s="805"/>
      <c r="U295" s="805"/>
      <c r="V295" s="805"/>
      <c r="W295" s="805"/>
      <c r="X295" s="805"/>
      <c r="Y295" s="805"/>
      <c r="Z295" s="805"/>
      <c r="AA295" s="805"/>
      <c r="AB295" s="805"/>
      <c r="AC295" s="805"/>
      <c r="AD295" s="805"/>
      <c r="AE295" s="805"/>
      <c r="AF295" s="805"/>
      <c r="AG295" s="805"/>
      <c r="AH295" s="805"/>
    </row>
    <row r="296" spans="18:34">
      <c r="R296" s="1085"/>
      <c r="S296" s="805"/>
      <c r="T296" s="805"/>
      <c r="U296" s="805"/>
      <c r="V296" s="805"/>
      <c r="W296" s="805"/>
      <c r="X296" s="805"/>
      <c r="Y296" s="805"/>
      <c r="Z296" s="805"/>
      <c r="AA296" s="805"/>
      <c r="AB296" s="805"/>
      <c r="AC296" s="805"/>
      <c r="AD296" s="805"/>
      <c r="AE296" s="805"/>
      <c r="AF296" s="805"/>
      <c r="AG296" s="805"/>
      <c r="AH296" s="805"/>
    </row>
    <row r="297" spans="18:34">
      <c r="R297" s="1085"/>
      <c r="S297" s="805"/>
      <c r="T297" s="805"/>
      <c r="U297" s="805"/>
      <c r="V297" s="805"/>
      <c r="W297" s="805"/>
      <c r="X297" s="805"/>
      <c r="Y297" s="805"/>
      <c r="Z297" s="805"/>
      <c r="AA297" s="805"/>
      <c r="AB297" s="805"/>
      <c r="AC297" s="805"/>
      <c r="AD297" s="805"/>
      <c r="AE297" s="805"/>
      <c r="AF297" s="805"/>
      <c r="AG297" s="805"/>
      <c r="AH297" s="805"/>
    </row>
    <row r="298" spans="18:34">
      <c r="R298" s="1085"/>
      <c r="S298" s="805"/>
      <c r="T298" s="805"/>
      <c r="U298" s="805"/>
      <c r="V298" s="805"/>
      <c r="W298" s="805"/>
      <c r="X298" s="805"/>
      <c r="Y298" s="805"/>
      <c r="Z298" s="805"/>
      <c r="AA298" s="805"/>
      <c r="AB298" s="805"/>
      <c r="AC298" s="805"/>
      <c r="AD298" s="805"/>
      <c r="AE298" s="805"/>
      <c r="AF298" s="805"/>
      <c r="AG298" s="805"/>
      <c r="AH298" s="805"/>
    </row>
    <row r="299" spans="18:34">
      <c r="R299" s="1085"/>
      <c r="S299" s="805"/>
      <c r="T299" s="805"/>
      <c r="U299" s="805"/>
      <c r="V299" s="805"/>
      <c r="W299" s="805"/>
      <c r="X299" s="805"/>
      <c r="Y299" s="805"/>
      <c r="Z299" s="805"/>
      <c r="AA299" s="805"/>
      <c r="AB299" s="805"/>
      <c r="AC299" s="805"/>
      <c r="AD299" s="805"/>
      <c r="AE299" s="805"/>
      <c r="AF299" s="805"/>
      <c r="AG299" s="805"/>
      <c r="AH299" s="805"/>
    </row>
    <row r="300" spans="18:34">
      <c r="R300" s="1085"/>
      <c r="S300" s="805"/>
      <c r="T300" s="805"/>
      <c r="U300" s="805"/>
      <c r="V300" s="805"/>
      <c r="W300" s="805"/>
      <c r="X300" s="805"/>
      <c r="Y300" s="805"/>
      <c r="Z300" s="805"/>
      <c r="AA300" s="805"/>
      <c r="AB300" s="805"/>
      <c r="AC300" s="805"/>
      <c r="AD300" s="805"/>
      <c r="AE300" s="805"/>
      <c r="AF300" s="805"/>
      <c r="AG300" s="805"/>
      <c r="AH300" s="805"/>
    </row>
    <row r="301" spans="18:34">
      <c r="R301" s="1085"/>
      <c r="S301" s="805"/>
      <c r="T301" s="805"/>
      <c r="U301" s="805"/>
      <c r="V301" s="805"/>
      <c r="W301" s="805"/>
      <c r="X301" s="805"/>
      <c r="Y301" s="805"/>
      <c r="Z301" s="805"/>
      <c r="AA301" s="805"/>
      <c r="AB301" s="805"/>
      <c r="AC301" s="805"/>
      <c r="AD301" s="805"/>
      <c r="AE301" s="805"/>
      <c r="AF301" s="805"/>
      <c r="AG301" s="805"/>
      <c r="AH301" s="805"/>
    </row>
    <row r="302" spans="18:34">
      <c r="R302" s="1085"/>
      <c r="S302" s="805"/>
      <c r="T302" s="805"/>
      <c r="U302" s="805"/>
      <c r="V302" s="805"/>
      <c r="W302" s="805"/>
      <c r="X302" s="805"/>
      <c r="Y302" s="805"/>
      <c r="Z302" s="805"/>
      <c r="AA302" s="805"/>
      <c r="AB302" s="805"/>
      <c r="AC302" s="805"/>
      <c r="AD302" s="805"/>
      <c r="AE302" s="805"/>
      <c r="AF302" s="805"/>
      <c r="AG302" s="805"/>
      <c r="AH302" s="805"/>
    </row>
    <row r="303" spans="18:34">
      <c r="R303" s="1085"/>
      <c r="S303" s="805"/>
      <c r="T303" s="805"/>
      <c r="U303" s="805"/>
      <c r="V303" s="805"/>
      <c r="W303" s="805"/>
      <c r="X303" s="805"/>
      <c r="Y303" s="805"/>
      <c r="Z303" s="805"/>
      <c r="AA303" s="805"/>
      <c r="AB303" s="805"/>
      <c r="AC303" s="805"/>
      <c r="AD303" s="805"/>
      <c r="AE303" s="805"/>
      <c r="AF303" s="805"/>
      <c r="AG303" s="805"/>
      <c r="AH303" s="805"/>
    </row>
    <row r="304" spans="18:34">
      <c r="R304" s="1085"/>
      <c r="S304" s="805"/>
      <c r="T304" s="805"/>
      <c r="U304" s="805"/>
      <c r="V304" s="805"/>
      <c r="W304" s="805"/>
      <c r="X304" s="805"/>
      <c r="Y304" s="805"/>
      <c r="Z304" s="805"/>
      <c r="AA304" s="805"/>
      <c r="AB304" s="805"/>
      <c r="AC304" s="805"/>
      <c r="AD304" s="805"/>
      <c r="AE304" s="805"/>
      <c r="AF304" s="805"/>
      <c r="AG304" s="805"/>
      <c r="AH304" s="805"/>
    </row>
    <row r="305" spans="18:34">
      <c r="R305" s="1085"/>
      <c r="S305" s="805"/>
      <c r="T305" s="805"/>
      <c r="U305" s="805"/>
      <c r="V305" s="805"/>
      <c r="W305" s="805"/>
      <c r="X305" s="805"/>
      <c r="Y305" s="805"/>
      <c r="Z305" s="805"/>
      <c r="AA305" s="805"/>
      <c r="AB305" s="805"/>
      <c r="AC305" s="805"/>
      <c r="AD305" s="805"/>
      <c r="AE305" s="805"/>
      <c r="AF305" s="805"/>
      <c r="AG305" s="805"/>
      <c r="AH305" s="805"/>
    </row>
    <row r="306" spans="18:34">
      <c r="R306" s="1085"/>
      <c r="S306" s="805"/>
      <c r="T306" s="805"/>
      <c r="U306" s="805"/>
      <c r="V306" s="805"/>
      <c r="W306" s="805"/>
      <c r="X306" s="805"/>
      <c r="Y306" s="805"/>
      <c r="Z306" s="805"/>
      <c r="AA306" s="805"/>
      <c r="AB306" s="805"/>
      <c r="AC306" s="805"/>
      <c r="AD306" s="805"/>
      <c r="AE306" s="805"/>
      <c r="AF306" s="805"/>
      <c r="AG306" s="805"/>
      <c r="AH306" s="805"/>
    </row>
    <row r="307" spans="18:34">
      <c r="R307" s="1085"/>
      <c r="S307" s="805"/>
      <c r="T307" s="805"/>
      <c r="U307" s="805"/>
      <c r="V307" s="805"/>
      <c r="W307" s="805"/>
      <c r="X307" s="805"/>
      <c r="Y307" s="805"/>
      <c r="Z307" s="805"/>
      <c r="AA307" s="805"/>
      <c r="AB307" s="805"/>
      <c r="AC307" s="805"/>
      <c r="AD307" s="805"/>
      <c r="AE307" s="805"/>
      <c r="AF307" s="805"/>
      <c r="AG307" s="805"/>
      <c r="AH307" s="805"/>
    </row>
    <row r="308" spans="18:34">
      <c r="R308" s="1085"/>
      <c r="S308" s="805"/>
      <c r="T308" s="805"/>
      <c r="U308" s="805"/>
      <c r="V308" s="805"/>
      <c r="W308" s="805"/>
      <c r="X308" s="805"/>
      <c r="Y308" s="805"/>
      <c r="Z308" s="805"/>
      <c r="AA308" s="805"/>
      <c r="AB308" s="805"/>
      <c r="AC308" s="805"/>
      <c r="AD308" s="805"/>
      <c r="AE308" s="805"/>
      <c r="AF308" s="805"/>
      <c r="AG308" s="805"/>
      <c r="AH308" s="805"/>
    </row>
    <row r="309" spans="18:34">
      <c r="R309" s="1085"/>
      <c r="S309" s="805"/>
      <c r="T309" s="805"/>
      <c r="U309" s="805"/>
      <c r="V309" s="805"/>
      <c r="W309" s="805"/>
      <c r="X309" s="805"/>
      <c r="Y309" s="805"/>
      <c r="Z309" s="805"/>
      <c r="AA309" s="805"/>
      <c r="AB309" s="805"/>
      <c r="AC309" s="805"/>
      <c r="AD309" s="805"/>
      <c r="AE309" s="805"/>
      <c r="AF309" s="805"/>
      <c r="AG309" s="805"/>
      <c r="AH309" s="805"/>
    </row>
    <row r="310" spans="18:34">
      <c r="R310" s="1085"/>
      <c r="S310" s="805"/>
      <c r="T310" s="805"/>
      <c r="U310" s="805"/>
      <c r="V310" s="805"/>
      <c r="W310" s="805"/>
      <c r="X310" s="805"/>
      <c r="Y310" s="805"/>
      <c r="Z310" s="805"/>
      <c r="AA310" s="805"/>
      <c r="AB310" s="805"/>
      <c r="AC310" s="805"/>
      <c r="AD310" s="805"/>
      <c r="AE310" s="805"/>
      <c r="AF310" s="805"/>
      <c r="AG310" s="805"/>
      <c r="AH310" s="805"/>
    </row>
    <row r="311" spans="18:34">
      <c r="R311" s="1085"/>
      <c r="S311" s="805"/>
      <c r="T311" s="805"/>
      <c r="U311" s="805"/>
      <c r="V311" s="805"/>
      <c r="W311" s="805"/>
      <c r="X311" s="805"/>
      <c r="Y311" s="805"/>
      <c r="Z311" s="805"/>
      <c r="AA311" s="805"/>
      <c r="AB311" s="805"/>
      <c r="AC311" s="805"/>
      <c r="AD311" s="805"/>
      <c r="AE311" s="805"/>
      <c r="AF311" s="805"/>
      <c r="AG311" s="805"/>
      <c r="AH311" s="805"/>
    </row>
    <row r="312" spans="18:34">
      <c r="R312" s="1085"/>
      <c r="S312" s="805"/>
      <c r="T312" s="805"/>
      <c r="U312" s="805"/>
      <c r="V312" s="805"/>
      <c r="W312" s="805"/>
      <c r="X312" s="805"/>
      <c r="Y312" s="805"/>
      <c r="Z312" s="805"/>
      <c r="AA312" s="805"/>
      <c r="AB312" s="805"/>
      <c r="AC312" s="805"/>
      <c r="AD312" s="805"/>
      <c r="AE312" s="805"/>
      <c r="AF312" s="805"/>
      <c r="AG312" s="805"/>
      <c r="AH312" s="805"/>
    </row>
    <row r="313" spans="18:34">
      <c r="R313" s="1085"/>
      <c r="S313" s="805"/>
      <c r="T313" s="805"/>
      <c r="U313" s="805"/>
      <c r="V313" s="805"/>
      <c r="W313" s="805"/>
      <c r="X313" s="805"/>
      <c r="Y313" s="805"/>
      <c r="Z313" s="805"/>
      <c r="AA313" s="805"/>
      <c r="AB313" s="805"/>
      <c r="AC313" s="805"/>
      <c r="AD313" s="805"/>
      <c r="AE313" s="805"/>
      <c r="AF313" s="805"/>
      <c r="AG313" s="805"/>
      <c r="AH313" s="805"/>
    </row>
    <row r="314" spans="18:34">
      <c r="R314" s="1085"/>
      <c r="S314" s="805"/>
      <c r="T314" s="805"/>
      <c r="U314" s="805"/>
      <c r="V314" s="805"/>
      <c r="W314" s="805"/>
      <c r="X314" s="805"/>
      <c r="Y314" s="805"/>
      <c r="Z314" s="805"/>
      <c r="AA314" s="805"/>
      <c r="AB314" s="805"/>
      <c r="AC314" s="805"/>
      <c r="AD314" s="805"/>
      <c r="AE314" s="805"/>
      <c r="AF314" s="805"/>
      <c r="AG314" s="805"/>
      <c r="AH314" s="805"/>
    </row>
    <row r="315" spans="18:34">
      <c r="R315" s="1085"/>
      <c r="S315" s="805"/>
      <c r="T315" s="805"/>
      <c r="U315" s="805"/>
      <c r="V315" s="805"/>
      <c r="W315" s="805"/>
      <c r="X315" s="805"/>
      <c r="Y315" s="805"/>
      <c r="Z315" s="805"/>
      <c r="AA315" s="805"/>
      <c r="AB315" s="805"/>
      <c r="AC315" s="805"/>
      <c r="AD315" s="805"/>
      <c r="AE315" s="805"/>
      <c r="AF315" s="805"/>
      <c r="AG315" s="805"/>
      <c r="AH315" s="805"/>
    </row>
    <row r="316" spans="18:34">
      <c r="R316" s="1085"/>
      <c r="S316" s="805"/>
      <c r="T316" s="805"/>
      <c r="U316" s="805"/>
      <c r="V316" s="805"/>
      <c r="W316" s="805"/>
      <c r="X316" s="805"/>
      <c r="Y316" s="805"/>
      <c r="Z316" s="805"/>
      <c r="AA316" s="805"/>
      <c r="AB316" s="805"/>
      <c r="AC316" s="805"/>
      <c r="AD316" s="805"/>
      <c r="AE316" s="805"/>
      <c r="AF316" s="805"/>
      <c r="AG316" s="805"/>
      <c r="AH316" s="805"/>
    </row>
    <row r="317" spans="18:34">
      <c r="R317" s="1085"/>
      <c r="S317" s="805"/>
      <c r="T317" s="805"/>
      <c r="U317" s="805"/>
      <c r="V317" s="805"/>
      <c r="W317" s="805"/>
      <c r="X317" s="805"/>
      <c r="Y317" s="805"/>
      <c r="Z317" s="805"/>
      <c r="AA317" s="805"/>
      <c r="AB317" s="805"/>
      <c r="AC317" s="805"/>
      <c r="AD317" s="805"/>
      <c r="AE317" s="805"/>
      <c r="AF317" s="805"/>
      <c r="AG317" s="805"/>
      <c r="AH317" s="805"/>
    </row>
    <row r="318" spans="18:34">
      <c r="R318" s="1085"/>
      <c r="S318" s="805"/>
      <c r="T318" s="805"/>
      <c r="U318" s="805"/>
      <c r="V318" s="805"/>
      <c r="W318" s="805"/>
      <c r="X318" s="805"/>
      <c r="Y318" s="805"/>
      <c r="Z318" s="805"/>
      <c r="AA318" s="805"/>
      <c r="AB318" s="805"/>
      <c r="AC318" s="805"/>
      <c r="AD318" s="805"/>
      <c r="AE318" s="805"/>
      <c r="AF318" s="805"/>
      <c r="AG318" s="805"/>
      <c r="AH318" s="805"/>
    </row>
    <row r="319" spans="18:34">
      <c r="R319" s="1085"/>
      <c r="S319" s="805"/>
      <c r="T319" s="805"/>
      <c r="U319" s="805"/>
      <c r="V319" s="805"/>
      <c r="W319" s="805"/>
      <c r="X319" s="805"/>
      <c r="Y319" s="805"/>
      <c r="Z319" s="805"/>
      <c r="AA319" s="805"/>
      <c r="AB319" s="805"/>
      <c r="AC319" s="805"/>
      <c r="AD319" s="805"/>
      <c r="AE319" s="805"/>
      <c r="AF319" s="805"/>
      <c r="AG319" s="805"/>
      <c r="AH319" s="805"/>
    </row>
    <row r="320" spans="18:34">
      <c r="R320" s="1085"/>
      <c r="S320" s="805"/>
      <c r="T320" s="805"/>
      <c r="U320" s="805"/>
      <c r="V320" s="805"/>
      <c r="W320" s="805"/>
      <c r="X320" s="805"/>
      <c r="Y320" s="805"/>
      <c r="Z320" s="805"/>
      <c r="AA320" s="805"/>
      <c r="AB320" s="805"/>
      <c r="AC320" s="805"/>
      <c r="AD320" s="805"/>
      <c r="AE320" s="805"/>
      <c r="AF320" s="805"/>
      <c r="AG320" s="805"/>
      <c r="AH320" s="805"/>
    </row>
    <row r="321" spans="18:34">
      <c r="R321" s="1085"/>
      <c r="S321" s="805"/>
      <c r="T321" s="805"/>
      <c r="U321" s="805"/>
      <c r="V321" s="805"/>
      <c r="W321" s="805"/>
      <c r="X321" s="805"/>
      <c r="Y321" s="805"/>
      <c r="Z321" s="805"/>
      <c r="AA321" s="805"/>
      <c r="AB321" s="805"/>
      <c r="AC321" s="805"/>
      <c r="AD321" s="805"/>
      <c r="AE321" s="805"/>
      <c r="AF321" s="805"/>
      <c r="AG321" s="805"/>
      <c r="AH321" s="805"/>
    </row>
    <row r="322" spans="18:34">
      <c r="R322" s="1085"/>
      <c r="S322" s="805"/>
      <c r="T322" s="805"/>
      <c r="U322" s="805"/>
      <c r="V322" s="805"/>
      <c r="W322" s="805"/>
      <c r="X322" s="805"/>
      <c r="Y322" s="805"/>
      <c r="Z322" s="805"/>
      <c r="AA322" s="805"/>
      <c r="AB322" s="805"/>
      <c r="AC322" s="805"/>
      <c r="AD322" s="805"/>
      <c r="AE322" s="805"/>
      <c r="AF322" s="805"/>
      <c r="AG322" s="805"/>
      <c r="AH322" s="805"/>
    </row>
    <row r="323" spans="18:34">
      <c r="R323" s="1085"/>
      <c r="S323" s="805"/>
      <c r="T323" s="805"/>
      <c r="U323" s="805"/>
      <c r="V323" s="805"/>
      <c r="W323" s="805"/>
      <c r="X323" s="805"/>
      <c r="Y323" s="805"/>
      <c r="Z323" s="805"/>
      <c r="AA323" s="805"/>
      <c r="AB323" s="805"/>
      <c r="AC323" s="805"/>
      <c r="AD323" s="805"/>
      <c r="AE323" s="805"/>
      <c r="AF323" s="805"/>
      <c r="AG323" s="805"/>
      <c r="AH323" s="805"/>
    </row>
    <row r="324" spans="18:34">
      <c r="R324" s="1085"/>
      <c r="S324" s="805"/>
      <c r="T324" s="805"/>
      <c r="U324" s="805"/>
      <c r="V324" s="805"/>
      <c r="W324" s="805"/>
      <c r="X324" s="805"/>
      <c r="Y324" s="805"/>
      <c r="Z324" s="805"/>
      <c r="AA324" s="805"/>
      <c r="AB324" s="805"/>
      <c r="AC324" s="805"/>
      <c r="AD324" s="805"/>
      <c r="AE324" s="805"/>
      <c r="AF324" s="805"/>
      <c r="AG324" s="805"/>
      <c r="AH324" s="805"/>
    </row>
    <row r="325" spans="18:34">
      <c r="R325" s="1085"/>
      <c r="S325" s="805"/>
      <c r="T325" s="805"/>
      <c r="U325" s="805"/>
      <c r="V325" s="805"/>
      <c r="W325" s="805"/>
      <c r="X325" s="805"/>
      <c r="Y325" s="805"/>
      <c r="Z325" s="805"/>
      <c r="AA325" s="805"/>
      <c r="AB325" s="805"/>
      <c r="AC325" s="805"/>
      <c r="AD325" s="805"/>
      <c r="AE325" s="805"/>
      <c r="AF325" s="805"/>
      <c r="AG325" s="805"/>
      <c r="AH325" s="805"/>
    </row>
    <row r="326" spans="18:34">
      <c r="R326" s="1085"/>
      <c r="S326" s="805"/>
      <c r="T326" s="805"/>
      <c r="U326" s="805"/>
      <c r="V326" s="805"/>
      <c r="W326" s="805"/>
      <c r="X326" s="805"/>
      <c r="Y326" s="805"/>
      <c r="Z326" s="805"/>
      <c r="AA326" s="805"/>
      <c r="AB326" s="805"/>
      <c r="AC326" s="805"/>
      <c r="AD326" s="805"/>
      <c r="AE326" s="805"/>
      <c r="AF326" s="805"/>
      <c r="AG326" s="805"/>
      <c r="AH326" s="805"/>
    </row>
    <row r="327" spans="18:34">
      <c r="R327" s="1085"/>
      <c r="S327" s="805"/>
      <c r="T327" s="805"/>
      <c r="U327" s="805"/>
      <c r="V327" s="805"/>
      <c r="W327" s="805"/>
      <c r="X327" s="805"/>
      <c r="Y327" s="805"/>
      <c r="Z327" s="805"/>
      <c r="AA327" s="805"/>
      <c r="AB327" s="805"/>
      <c r="AC327" s="805"/>
      <c r="AD327" s="805"/>
      <c r="AE327" s="805"/>
      <c r="AF327" s="805"/>
      <c r="AG327" s="805"/>
      <c r="AH327" s="805"/>
    </row>
    <row r="328" spans="18:34">
      <c r="R328" s="1085"/>
      <c r="S328" s="805"/>
      <c r="T328" s="805"/>
      <c r="U328" s="805"/>
      <c r="V328" s="805"/>
      <c r="W328" s="805"/>
      <c r="X328" s="805"/>
      <c r="Y328" s="805"/>
      <c r="Z328" s="805"/>
      <c r="AA328" s="805"/>
      <c r="AB328" s="805"/>
      <c r="AC328" s="805"/>
      <c r="AD328" s="805"/>
      <c r="AE328" s="805"/>
      <c r="AF328" s="805"/>
      <c r="AG328" s="805"/>
      <c r="AH328" s="805"/>
    </row>
    <row r="329" spans="18:34">
      <c r="R329" s="1085"/>
      <c r="S329" s="805"/>
      <c r="T329" s="805"/>
      <c r="U329" s="805"/>
      <c r="V329" s="805"/>
      <c r="W329" s="805"/>
      <c r="X329" s="805"/>
      <c r="Y329" s="805"/>
      <c r="Z329" s="805"/>
      <c r="AA329" s="805"/>
      <c r="AB329" s="805"/>
      <c r="AC329" s="805"/>
      <c r="AD329" s="805"/>
      <c r="AE329" s="805"/>
      <c r="AF329" s="805"/>
      <c r="AG329" s="805"/>
      <c r="AH329" s="805"/>
    </row>
    <row r="330" spans="18:34">
      <c r="R330" s="1085"/>
      <c r="S330" s="805"/>
      <c r="T330" s="805"/>
      <c r="U330" s="805"/>
      <c r="V330" s="805"/>
      <c r="W330" s="805"/>
      <c r="X330" s="805"/>
      <c r="Y330" s="805"/>
      <c r="Z330" s="805"/>
      <c r="AA330" s="805"/>
      <c r="AB330" s="805"/>
      <c r="AC330" s="805"/>
      <c r="AD330" s="805"/>
      <c r="AE330" s="805"/>
      <c r="AF330" s="805"/>
      <c r="AG330" s="805"/>
      <c r="AH330" s="805"/>
    </row>
    <row r="331" spans="18:34">
      <c r="R331" s="1085"/>
      <c r="S331" s="805"/>
      <c r="T331" s="805"/>
      <c r="U331" s="805"/>
      <c r="V331" s="805"/>
      <c r="W331" s="805"/>
      <c r="X331" s="805"/>
      <c r="Y331" s="805"/>
      <c r="Z331" s="805"/>
      <c r="AA331" s="805"/>
      <c r="AB331" s="805"/>
      <c r="AC331" s="805"/>
      <c r="AD331" s="805"/>
      <c r="AE331" s="805"/>
      <c r="AF331" s="805"/>
      <c r="AG331" s="805"/>
      <c r="AH331" s="805"/>
    </row>
    <row r="332" spans="18:34">
      <c r="R332" s="1085"/>
      <c r="S332" s="805"/>
      <c r="T332" s="805"/>
      <c r="U332" s="805"/>
      <c r="V332" s="805"/>
      <c r="W332" s="805"/>
      <c r="X332" s="805"/>
      <c r="Y332" s="805"/>
      <c r="Z332" s="805"/>
      <c r="AA332" s="805"/>
      <c r="AB332" s="805"/>
      <c r="AC332" s="805"/>
      <c r="AD332" s="805"/>
      <c r="AE332" s="805"/>
      <c r="AF332" s="805"/>
      <c r="AG332" s="805"/>
      <c r="AH332" s="805"/>
    </row>
    <row r="333" spans="18:34">
      <c r="R333" s="1085"/>
      <c r="S333" s="805"/>
      <c r="T333" s="805"/>
      <c r="U333" s="805"/>
      <c r="V333" s="805"/>
      <c r="W333" s="805"/>
      <c r="X333" s="805"/>
      <c r="Y333" s="805"/>
      <c r="Z333" s="805"/>
      <c r="AA333" s="805"/>
      <c r="AB333" s="805"/>
      <c r="AC333" s="805"/>
      <c r="AD333" s="805"/>
      <c r="AE333" s="805"/>
      <c r="AF333" s="805"/>
      <c r="AG333" s="805"/>
      <c r="AH333" s="805"/>
    </row>
    <row r="334" spans="18:34">
      <c r="R334" s="1085"/>
      <c r="S334" s="805"/>
      <c r="T334" s="805"/>
      <c r="U334" s="805"/>
      <c r="V334" s="805"/>
      <c r="W334" s="805"/>
      <c r="X334" s="805"/>
      <c r="Y334" s="805"/>
      <c r="Z334" s="805"/>
      <c r="AA334" s="805"/>
      <c r="AB334" s="805"/>
      <c r="AC334" s="805"/>
      <c r="AD334" s="805"/>
      <c r="AE334" s="805"/>
      <c r="AF334" s="805"/>
      <c r="AG334" s="805"/>
      <c r="AH334" s="805"/>
    </row>
    <row r="335" spans="18:34">
      <c r="R335" s="1085"/>
      <c r="S335" s="805"/>
      <c r="T335" s="805"/>
      <c r="U335" s="805"/>
      <c r="V335" s="805"/>
      <c r="W335" s="805"/>
      <c r="X335" s="805"/>
      <c r="Y335" s="805"/>
      <c r="Z335" s="805"/>
      <c r="AA335" s="805"/>
      <c r="AB335" s="805"/>
      <c r="AC335" s="805"/>
      <c r="AD335" s="805"/>
      <c r="AE335" s="805"/>
      <c r="AF335" s="805"/>
      <c r="AG335" s="805"/>
      <c r="AH335" s="805"/>
    </row>
    <row r="336" spans="18:34">
      <c r="R336" s="1085"/>
      <c r="S336" s="805"/>
      <c r="T336" s="805"/>
      <c r="U336" s="805"/>
      <c r="V336" s="805"/>
      <c r="W336" s="805"/>
      <c r="X336" s="805"/>
      <c r="Y336" s="805"/>
      <c r="Z336" s="805"/>
      <c r="AA336" s="805"/>
      <c r="AB336" s="805"/>
      <c r="AC336" s="805"/>
      <c r="AD336" s="805"/>
      <c r="AE336" s="805"/>
      <c r="AF336" s="805"/>
      <c r="AG336" s="805"/>
      <c r="AH336" s="805"/>
    </row>
    <row r="337" spans="18:34">
      <c r="R337" s="1085"/>
      <c r="S337" s="805"/>
      <c r="T337" s="805"/>
      <c r="U337" s="805"/>
      <c r="V337" s="805"/>
      <c r="W337" s="805"/>
      <c r="X337" s="805"/>
      <c r="Y337" s="805"/>
      <c r="Z337" s="805"/>
      <c r="AA337" s="805"/>
      <c r="AB337" s="805"/>
      <c r="AC337" s="805"/>
      <c r="AD337" s="805"/>
      <c r="AE337" s="805"/>
      <c r="AF337" s="805"/>
      <c r="AG337" s="805"/>
      <c r="AH337" s="805"/>
    </row>
    <row r="338" spans="18:34">
      <c r="R338" s="1085"/>
      <c r="S338" s="805"/>
      <c r="T338" s="805"/>
      <c r="U338" s="805"/>
      <c r="V338" s="805"/>
      <c r="W338" s="805"/>
      <c r="X338" s="805"/>
      <c r="Y338" s="805"/>
      <c r="Z338" s="805"/>
      <c r="AA338" s="805"/>
      <c r="AB338" s="805"/>
      <c r="AC338" s="805"/>
      <c r="AD338" s="805"/>
      <c r="AE338" s="805"/>
      <c r="AF338" s="805"/>
      <c r="AG338" s="805"/>
      <c r="AH338" s="805"/>
    </row>
    <row r="339" spans="18:34">
      <c r="R339" s="1085"/>
      <c r="S339" s="805"/>
      <c r="T339" s="805"/>
      <c r="U339" s="805"/>
      <c r="V339" s="805"/>
      <c r="W339" s="805"/>
      <c r="X339" s="805"/>
      <c r="Y339" s="805"/>
      <c r="Z339" s="805"/>
      <c r="AA339" s="805"/>
      <c r="AB339" s="805"/>
      <c r="AC339" s="805"/>
      <c r="AD339" s="805"/>
      <c r="AE339" s="805"/>
      <c r="AF339" s="805"/>
      <c r="AG339" s="805"/>
      <c r="AH339" s="805"/>
    </row>
    <row r="340" spans="18:34">
      <c r="R340" s="1085"/>
      <c r="S340" s="805"/>
      <c r="T340" s="805"/>
      <c r="U340" s="805"/>
      <c r="V340" s="805"/>
      <c r="W340" s="805"/>
      <c r="X340" s="805"/>
      <c r="Y340" s="805"/>
      <c r="Z340" s="805"/>
      <c r="AA340" s="805"/>
      <c r="AB340" s="805"/>
      <c r="AC340" s="805"/>
      <c r="AD340" s="805"/>
      <c r="AE340" s="805"/>
      <c r="AF340" s="805"/>
      <c r="AG340" s="805"/>
      <c r="AH340" s="805"/>
    </row>
    <row r="341" spans="18:34">
      <c r="R341" s="1085"/>
      <c r="S341" s="805"/>
      <c r="T341" s="805"/>
      <c r="U341" s="805"/>
      <c r="V341" s="805"/>
      <c r="W341" s="805"/>
      <c r="X341" s="805"/>
      <c r="Y341" s="805"/>
      <c r="Z341" s="805"/>
      <c r="AA341" s="805"/>
      <c r="AB341" s="805"/>
      <c r="AC341" s="805"/>
      <c r="AD341" s="805"/>
      <c r="AE341" s="805"/>
      <c r="AF341" s="805"/>
      <c r="AG341" s="805"/>
      <c r="AH341" s="805"/>
    </row>
    <row r="342" spans="18:34">
      <c r="R342" s="1085"/>
      <c r="S342" s="805"/>
      <c r="T342" s="805"/>
      <c r="U342" s="805"/>
      <c r="V342" s="805"/>
      <c r="W342" s="805"/>
      <c r="X342" s="805"/>
      <c r="Y342" s="805"/>
      <c r="Z342" s="805"/>
      <c r="AA342" s="805"/>
      <c r="AB342" s="805"/>
      <c r="AC342" s="805"/>
      <c r="AD342" s="805"/>
      <c r="AE342" s="805"/>
      <c r="AF342" s="805"/>
      <c r="AG342" s="805"/>
      <c r="AH342" s="805"/>
    </row>
    <row r="343" spans="18:34">
      <c r="R343" s="1085"/>
      <c r="S343" s="805"/>
      <c r="T343" s="805"/>
      <c r="U343" s="805"/>
      <c r="V343" s="805"/>
      <c r="W343" s="805"/>
      <c r="X343" s="805"/>
      <c r="Y343" s="805"/>
      <c r="Z343" s="805"/>
      <c r="AA343" s="805"/>
      <c r="AB343" s="805"/>
      <c r="AC343" s="805"/>
      <c r="AD343" s="805"/>
      <c r="AE343" s="805"/>
      <c r="AF343" s="805"/>
      <c r="AG343" s="805"/>
      <c r="AH343" s="805"/>
    </row>
    <row r="344" spans="18:34">
      <c r="R344" s="1085"/>
      <c r="S344" s="805"/>
      <c r="T344" s="805"/>
      <c r="U344" s="805"/>
      <c r="V344" s="805"/>
      <c r="W344" s="805"/>
      <c r="X344" s="805"/>
      <c r="Y344" s="805"/>
      <c r="Z344" s="805"/>
      <c r="AA344" s="805"/>
      <c r="AB344" s="805"/>
      <c r="AC344" s="805"/>
      <c r="AD344" s="805"/>
      <c r="AE344" s="805"/>
      <c r="AF344" s="805"/>
      <c r="AG344" s="805"/>
      <c r="AH344" s="805"/>
    </row>
    <row r="345" spans="18:34">
      <c r="R345" s="1085"/>
      <c r="S345" s="805"/>
      <c r="T345" s="805"/>
      <c r="U345" s="805"/>
      <c r="V345" s="805"/>
      <c r="W345" s="805"/>
      <c r="X345" s="805"/>
      <c r="Y345" s="805"/>
      <c r="Z345" s="805"/>
      <c r="AA345" s="805"/>
      <c r="AB345" s="805"/>
      <c r="AC345" s="805"/>
      <c r="AD345" s="805"/>
      <c r="AE345" s="805"/>
      <c r="AF345" s="805"/>
      <c r="AG345" s="805"/>
      <c r="AH345" s="805"/>
    </row>
    <row r="346" spans="18:34">
      <c r="R346" s="1085"/>
      <c r="S346" s="805"/>
      <c r="T346" s="805"/>
      <c r="U346" s="805"/>
      <c r="V346" s="805"/>
      <c r="W346" s="805"/>
      <c r="X346" s="805"/>
      <c r="Y346" s="805"/>
      <c r="Z346" s="805"/>
      <c r="AA346" s="805"/>
      <c r="AB346" s="805"/>
      <c r="AC346" s="805"/>
      <c r="AD346" s="805"/>
      <c r="AE346" s="805"/>
      <c r="AF346" s="805"/>
      <c r="AG346" s="805"/>
      <c r="AH346" s="805"/>
    </row>
    <row r="347" spans="18:34">
      <c r="R347" s="1085"/>
      <c r="S347" s="805"/>
      <c r="T347" s="805"/>
      <c r="U347" s="805"/>
      <c r="V347" s="805"/>
      <c r="W347" s="805"/>
      <c r="X347" s="805"/>
      <c r="Y347" s="805"/>
      <c r="Z347" s="805"/>
      <c r="AA347" s="805"/>
      <c r="AB347" s="805"/>
      <c r="AC347" s="805"/>
      <c r="AD347" s="805"/>
      <c r="AE347" s="805"/>
      <c r="AF347" s="805"/>
      <c r="AG347" s="805"/>
      <c r="AH347" s="805"/>
    </row>
    <row r="348" spans="18:34">
      <c r="R348" s="1085"/>
      <c r="S348" s="805"/>
      <c r="T348" s="805"/>
      <c r="U348" s="805"/>
      <c r="V348" s="805"/>
      <c r="W348" s="805"/>
      <c r="X348" s="805"/>
      <c r="Y348" s="805"/>
      <c r="Z348" s="805"/>
      <c r="AA348" s="805"/>
      <c r="AB348" s="805"/>
      <c r="AC348" s="805"/>
      <c r="AD348" s="805"/>
      <c r="AE348" s="805"/>
      <c r="AF348" s="805"/>
      <c r="AG348" s="805"/>
      <c r="AH348" s="805"/>
    </row>
    <row r="349" spans="18:34">
      <c r="R349" s="1085"/>
      <c r="S349" s="805"/>
      <c r="T349" s="805"/>
      <c r="U349" s="805"/>
      <c r="V349" s="805"/>
      <c r="W349" s="805"/>
      <c r="X349" s="805"/>
      <c r="Y349" s="805"/>
      <c r="Z349" s="805"/>
      <c r="AA349" s="805"/>
      <c r="AB349" s="805"/>
      <c r="AC349" s="805"/>
      <c r="AD349" s="805"/>
      <c r="AE349" s="805"/>
      <c r="AF349" s="805"/>
      <c r="AG349" s="805"/>
      <c r="AH349" s="805"/>
    </row>
    <row r="350" spans="18:34">
      <c r="R350" s="1085"/>
      <c r="S350" s="805"/>
      <c r="T350" s="805"/>
      <c r="U350" s="805"/>
      <c r="V350" s="805"/>
      <c r="W350" s="805"/>
      <c r="X350" s="805"/>
      <c r="Y350" s="805"/>
      <c r="Z350" s="805"/>
      <c r="AA350" s="805"/>
      <c r="AB350" s="805"/>
      <c r="AC350" s="805"/>
      <c r="AD350" s="805"/>
      <c r="AE350" s="805"/>
      <c r="AF350" s="805"/>
      <c r="AG350" s="805"/>
      <c r="AH350" s="805"/>
    </row>
    <row r="351" spans="18:34">
      <c r="R351" s="1085"/>
      <c r="S351" s="805"/>
      <c r="T351" s="805"/>
      <c r="U351" s="805"/>
      <c r="V351" s="805"/>
      <c r="W351" s="805"/>
      <c r="X351" s="805"/>
      <c r="Y351" s="805"/>
      <c r="Z351" s="805"/>
      <c r="AA351" s="805"/>
      <c r="AB351" s="805"/>
      <c r="AC351" s="805"/>
      <c r="AD351" s="805"/>
      <c r="AE351" s="805"/>
      <c r="AF351" s="805"/>
      <c r="AG351" s="805"/>
      <c r="AH351" s="805"/>
    </row>
    <row r="352" spans="18:34">
      <c r="R352" s="1085"/>
      <c r="S352" s="805"/>
      <c r="T352" s="805"/>
      <c r="U352" s="805"/>
      <c r="V352" s="805"/>
      <c r="W352" s="805"/>
      <c r="X352" s="805"/>
      <c r="Y352" s="805"/>
      <c r="Z352" s="805"/>
      <c r="AA352" s="805"/>
      <c r="AB352" s="805"/>
      <c r="AC352" s="805"/>
      <c r="AD352" s="805"/>
      <c r="AE352" s="805"/>
      <c r="AF352" s="805"/>
      <c r="AG352" s="805"/>
      <c r="AH352" s="805"/>
    </row>
    <row r="353" spans="18:34">
      <c r="R353" s="1085"/>
      <c r="S353" s="805"/>
      <c r="T353" s="805"/>
      <c r="U353" s="805"/>
      <c r="V353" s="805"/>
      <c r="W353" s="805"/>
      <c r="X353" s="805"/>
      <c r="Y353" s="805"/>
      <c r="Z353" s="805"/>
      <c r="AA353" s="805"/>
      <c r="AB353" s="805"/>
      <c r="AC353" s="805"/>
      <c r="AD353" s="805"/>
      <c r="AE353" s="805"/>
      <c r="AF353" s="805"/>
      <c r="AG353" s="805"/>
      <c r="AH353" s="805"/>
    </row>
    <row r="354" spans="18:34">
      <c r="R354" s="1085"/>
      <c r="S354" s="805"/>
      <c r="T354" s="805"/>
      <c r="U354" s="805"/>
      <c r="V354" s="805"/>
      <c r="W354" s="805"/>
      <c r="X354" s="805"/>
      <c r="Y354" s="805"/>
      <c r="Z354" s="805"/>
      <c r="AA354" s="805"/>
      <c r="AB354" s="805"/>
      <c r="AC354" s="805"/>
      <c r="AD354" s="805"/>
      <c r="AE354" s="805"/>
      <c r="AF354" s="805"/>
      <c r="AG354" s="805"/>
      <c r="AH354" s="805"/>
    </row>
    <row r="355" spans="18:34">
      <c r="R355" s="1085"/>
      <c r="S355" s="805"/>
      <c r="T355" s="805"/>
      <c r="U355" s="805"/>
      <c r="V355" s="805"/>
      <c r="W355" s="805"/>
      <c r="X355" s="805"/>
      <c r="Y355" s="805"/>
      <c r="Z355" s="805"/>
      <c r="AA355" s="805"/>
      <c r="AB355" s="805"/>
      <c r="AC355" s="805"/>
      <c r="AD355" s="805"/>
      <c r="AE355" s="805"/>
      <c r="AF355" s="805"/>
      <c r="AG355" s="805"/>
      <c r="AH355" s="805"/>
    </row>
    <row r="356" spans="18:34">
      <c r="R356" s="1085"/>
      <c r="S356" s="805"/>
      <c r="T356" s="805"/>
      <c r="U356" s="805"/>
      <c r="V356" s="805"/>
      <c r="W356" s="805"/>
      <c r="X356" s="805"/>
      <c r="Y356" s="805"/>
      <c r="Z356" s="805"/>
      <c r="AA356" s="805"/>
      <c r="AB356" s="805"/>
      <c r="AC356" s="805"/>
      <c r="AD356" s="805"/>
      <c r="AE356" s="805"/>
      <c r="AF356" s="805"/>
      <c r="AG356" s="805"/>
      <c r="AH356" s="805"/>
    </row>
    <row r="357" spans="18:34">
      <c r="R357" s="1085"/>
      <c r="S357" s="805"/>
      <c r="T357" s="805"/>
      <c r="U357" s="805"/>
      <c r="V357" s="805"/>
      <c r="W357" s="805"/>
      <c r="X357" s="805"/>
      <c r="Y357" s="805"/>
      <c r="Z357" s="805"/>
      <c r="AA357" s="805"/>
      <c r="AB357" s="805"/>
      <c r="AC357" s="805"/>
      <c r="AD357" s="805"/>
      <c r="AE357" s="805"/>
      <c r="AF357" s="805"/>
      <c r="AG357" s="805"/>
      <c r="AH357" s="805"/>
    </row>
    <row r="358" spans="18:34">
      <c r="R358" s="1085"/>
      <c r="S358" s="805"/>
      <c r="T358" s="805"/>
      <c r="U358" s="805"/>
      <c r="V358" s="805"/>
      <c r="W358" s="805"/>
      <c r="X358" s="805"/>
      <c r="Y358" s="805"/>
      <c r="Z358" s="805"/>
      <c r="AA358" s="805"/>
      <c r="AB358" s="805"/>
      <c r="AC358" s="805"/>
      <c r="AD358" s="805"/>
      <c r="AE358" s="805"/>
      <c r="AF358" s="805"/>
      <c r="AG358" s="805"/>
      <c r="AH358" s="805"/>
    </row>
    <row r="359" spans="18:34">
      <c r="R359" s="1085"/>
      <c r="S359" s="805"/>
      <c r="T359" s="805"/>
      <c r="U359" s="805"/>
      <c r="V359" s="805"/>
      <c r="W359" s="805"/>
      <c r="X359" s="805"/>
      <c r="Y359" s="805"/>
      <c r="Z359" s="805"/>
      <c r="AA359" s="805"/>
      <c r="AB359" s="805"/>
      <c r="AC359" s="805"/>
      <c r="AD359" s="805"/>
      <c r="AE359" s="805"/>
      <c r="AF359" s="805"/>
      <c r="AG359" s="805"/>
      <c r="AH359" s="805"/>
    </row>
    <row r="360" spans="18:34">
      <c r="R360" s="1085"/>
      <c r="S360" s="805"/>
      <c r="T360" s="805"/>
      <c r="U360" s="805"/>
      <c r="V360" s="805"/>
      <c r="W360" s="805"/>
      <c r="X360" s="805"/>
      <c r="Y360" s="805"/>
      <c r="Z360" s="805"/>
      <c r="AA360" s="805"/>
      <c r="AB360" s="805"/>
      <c r="AC360" s="805"/>
      <c r="AD360" s="805"/>
      <c r="AE360" s="805"/>
      <c r="AF360" s="805"/>
      <c r="AG360" s="805"/>
      <c r="AH360" s="805"/>
    </row>
    <row r="361" spans="18:34">
      <c r="R361" s="1085"/>
      <c r="S361" s="805"/>
      <c r="T361" s="805"/>
      <c r="U361" s="805"/>
      <c r="V361" s="805"/>
      <c r="W361" s="805"/>
      <c r="X361" s="805"/>
      <c r="Y361" s="805"/>
      <c r="Z361" s="805"/>
      <c r="AA361" s="805"/>
      <c r="AB361" s="805"/>
      <c r="AC361" s="805"/>
      <c r="AD361" s="805"/>
      <c r="AE361" s="805"/>
      <c r="AF361" s="805"/>
      <c r="AG361" s="805"/>
      <c r="AH361" s="805"/>
    </row>
    <row r="362" spans="18:34">
      <c r="R362" s="1085"/>
      <c r="S362" s="805"/>
      <c r="T362" s="805"/>
      <c r="U362" s="805"/>
      <c r="V362" s="805"/>
      <c r="W362" s="805"/>
      <c r="X362" s="805"/>
      <c r="Y362" s="805"/>
      <c r="Z362" s="805"/>
      <c r="AA362" s="805"/>
      <c r="AB362" s="805"/>
      <c r="AC362" s="805"/>
      <c r="AD362" s="805"/>
      <c r="AE362" s="805"/>
      <c r="AF362" s="805"/>
      <c r="AG362" s="805"/>
      <c r="AH362" s="805"/>
    </row>
    <row r="363" spans="18:34">
      <c r="R363" s="1085"/>
      <c r="S363" s="805"/>
      <c r="T363" s="805"/>
      <c r="U363" s="805"/>
      <c r="V363" s="805"/>
      <c r="W363" s="805"/>
      <c r="X363" s="805"/>
      <c r="Y363" s="805"/>
      <c r="Z363" s="805"/>
      <c r="AA363" s="805"/>
      <c r="AB363" s="805"/>
      <c r="AC363" s="805"/>
      <c r="AD363" s="805"/>
      <c r="AE363" s="805"/>
      <c r="AF363" s="805"/>
      <c r="AG363" s="805"/>
      <c r="AH363" s="805"/>
    </row>
    <row r="364" spans="18:34">
      <c r="R364" s="1085"/>
      <c r="S364" s="805"/>
      <c r="T364" s="805"/>
      <c r="U364" s="805"/>
      <c r="V364" s="805"/>
      <c r="W364" s="805"/>
      <c r="X364" s="805"/>
      <c r="Y364" s="805"/>
      <c r="Z364" s="805"/>
      <c r="AA364" s="805"/>
      <c r="AB364" s="805"/>
      <c r="AC364" s="805"/>
      <c r="AD364" s="805"/>
      <c r="AE364" s="805"/>
      <c r="AF364" s="805"/>
      <c r="AG364" s="805"/>
      <c r="AH364" s="805"/>
    </row>
    <row r="365" spans="18:34">
      <c r="R365" s="1085"/>
      <c r="S365" s="805"/>
      <c r="T365" s="805"/>
      <c r="U365" s="805"/>
      <c r="V365" s="805"/>
      <c r="W365" s="805"/>
      <c r="X365" s="805"/>
      <c r="Y365" s="805"/>
      <c r="Z365" s="805"/>
      <c r="AA365" s="805"/>
      <c r="AB365" s="805"/>
      <c r="AC365" s="805"/>
      <c r="AD365" s="805"/>
      <c r="AE365" s="805"/>
      <c r="AF365" s="805"/>
      <c r="AG365" s="805"/>
      <c r="AH365" s="805"/>
    </row>
    <row r="366" spans="18:34">
      <c r="R366" s="1085"/>
      <c r="S366" s="805"/>
      <c r="T366" s="805"/>
      <c r="U366" s="805"/>
      <c r="V366" s="805"/>
      <c r="W366" s="805"/>
      <c r="X366" s="805"/>
      <c r="Y366" s="805"/>
      <c r="Z366" s="805"/>
      <c r="AA366" s="805"/>
      <c r="AB366" s="805"/>
      <c r="AC366" s="805"/>
      <c r="AD366" s="805"/>
      <c r="AE366" s="805"/>
      <c r="AF366" s="805"/>
      <c r="AG366" s="805"/>
      <c r="AH366" s="805"/>
    </row>
    <row r="367" spans="18:34">
      <c r="R367" s="1085"/>
      <c r="S367" s="805"/>
      <c r="T367" s="805"/>
      <c r="U367" s="805"/>
      <c r="V367" s="805"/>
      <c r="W367" s="805"/>
      <c r="X367" s="805"/>
      <c r="Y367" s="805"/>
      <c r="Z367" s="805"/>
      <c r="AA367" s="805"/>
      <c r="AB367" s="805"/>
      <c r="AC367" s="805"/>
      <c r="AD367" s="805"/>
      <c r="AE367" s="805"/>
      <c r="AF367" s="805"/>
      <c r="AG367" s="805"/>
      <c r="AH367" s="805"/>
    </row>
    <row r="368" spans="18:34">
      <c r="R368" s="1085"/>
      <c r="S368" s="805"/>
      <c r="T368" s="805"/>
      <c r="U368" s="805"/>
      <c r="V368" s="805"/>
      <c r="W368" s="805"/>
      <c r="X368" s="805"/>
      <c r="Y368" s="805"/>
      <c r="Z368" s="805"/>
      <c r="AA368" s="805"/>
      <c r="AB368" s="805"/>
      <c r="AC368" s="805"/>
      <c r="AD368" s="805"/>
      <c r="AE368" s="805"/>
      <c r="AF368" s="805"/>
      <c r="AG368" s="805"/>
      <c r="AH368" s="805"/>
    </row>
    <row r="369" spans="18:34">
      <c r="R369" s="1085"/>
      <c r="S369" s="805"/>
      <c r="T369" s="805"/>
      <c r="U369" s="805"/>
      <c r="V369" s="805"/>
      <c r="W369" s="805"/>
      <c r="X369" s="805"/>
      <c r="Y369" s="805"/>
      <c r="Z369" s="805"/>
      <c r="AA369" s="805"/>
      <c r="AB369" s="805"/>
      <c r="AC369" s="805"/>
      <c r="AD369" s="805"/>
      <c r="AE369" s="805"/>
      <c r="AF369" s="805"/>
      <c r="AG369" s="805"/>
      <c r="AH369" s="805"/>
    </row>
    <row r="370" spans="18:34">
      <c r="R370" s="1085"/>
      <c r="S370" s="805"/>
      <c r="T370" s="805"/>
      <c r="U370" s="805"/>
      <c r="V370" s="805"/>
      <c r="W370" s="805"/>
      <c r="X370" s="805"/>
      <c r="Y370" s="805"/>
      <c r="Z370" s="805"/>
      <c r="AA370" s="805"/>
      <c r="AB370" s="805"/>
      <c r="AC370" s="805"/>
      <c r="AD370" s="805"/>
      <c r="AE370" s="805"/>
      <c r="AF370" s="805"/>
      <c r="AG370" s="805"/>
      <c r="AH370" s="805"/>
    </row>
    <row r="371" spans="18:34">
      <c r="R371" s="1085"/>
      <c r="S371" s="805"/>
      <c r="T371" s="805"/>
      <c r="U371" s="805"/>
      <c r="V371" s="805"/>
      <c r="W371" s="805"/>
      <c r="X371" s="805"/>
      <c r="Y371" s="805"/>
      <c r="Z371" s="805"/>
      <c r="AA371" s="805"/>
      <c r="AB371" s="805"/>
      <c r="AC371" s="805"/>
      <c r="AD371" s="805"/>
      <c r="AE371" s="805"/>
      <c r="AF371" s="805"/>
      <c r="AG371" s="805"/>
      <c r="AH371" s="805"/>
    </row>
    <row r="372" spans="18:34">
      <c r="R372" s="1085"/>
      <c r="S372" s="805"/>
      <c r="T372" s="805"/>
      <c r="U372" s="805"/>
      <c r="V372" s="805"/>
      <c r="W372" s="805"/>
      <c r="X372" s="805"/>
      <c r="Y372" s="805"/>
      <c r="Z372" s="805"/>
      <c r="AA372" s="805"/>
      <c r="AB372" s="805"/>
      <c r="AC372" s="805"/>
      <c r="AD372" s="805"/>
      <c r="AE372" s="805"/>
      <c r="AF372" s="805"/>
      <c r="AG372" s="805"/>
      <c r="AH372" s="805"/>
    </row>
    <row r="373" spans="18:34">
      <c r="R373" s="1085"/>
      <c r="S373" s="805"/>
      <c r="T373" s="805"/>
      <c r="U373" s="805"/>
      <c r="V373" s="805"/>
      <c r="W373" s="805"/>
      <c r="X373" s="805"/>
      <c r="Y373" s="805"/>
      <c r="Z373" s="805"/>
      <c r="AA373" s="805"/>
      <c r="AB373" s="805"/>
      <c r="AC373" s="805"/>
      <c r="AD373" s="805"/>
      <c r="AE373" s="805"/>
      <c r="AF373" s="805"/>
      <c r="AG373" s="805"/>
      <c r="AH373" s="805"/>
    </row>
    <row r="374" spans="18:34">
      <c r="R374" s="1085"/>
      <c r="S374" s="805"/>
      <c r="T374" s="805"/>
      <c r="U374" s="805"/>
      <c r="V374" s="805"/>
      <c r="W374" s="805"/>
      <c r="X374" s="805"/>
      <c r="Y374" s="805"/>
      <c r="Z374" s="805"/>
      <c r="AA374" s="805"/>
      <c r="AB374" s="805"/>
      <c r="AC374" s="805"/>
      <c r="AD374" s="805"/>
      <c r="AE374" s="805"/>
      <c r="AF374" s="805"/>
      <c r="AG374" s="805"/>
      <c r="AH374" s="805"/>
    </row>
    <row r="375" spans="18:34">
      <c r="R375" s="1085"/>
      <c r="S375" s="805"/>
      <c r="T375" s="805"/>
      <c r="U375" s="805"/>
      <c r="V375" s="805"/>
      <c r="W375" s="805"/>
      <c r="X375" s="805"/>
      <c r="Y375" s="805"/>
      <c r="Z375" s="805"/>
      <c r="AA375" s="805"/>
      <c r="AB375" s="805"/>
      <c r="AC375" s="805"/>
      <c r="AD375" s="805"/>
      <c r="AE375" s="805"/>
      <c r="AF375" s="805"/>
      <c r="AG375" s="805"/>
      <c r="AH375" s="805"/>
    </row>
    <row r="376" spans="18:34">
      <c r="R376" s="1085"/>
      <c r="S376" s="805"/>
      <c r="T376" s="805"/>
      <c r="U376" s="805"/>
      <c r="V376" s="805"/>
      <c r="W376" s="805"/>
      <c r="X376" s="805"/>
      <c r="Y376" s="805"/>
      <c r="Z376" s="805"/>
      <c r="AA376" s="805"/>
      <c r="AB376" s="805"/>
      <c r="AC376" s="805"/>
      <c r="AD376" s="805"/>
      <c r="AE376" s="805"/>
      <c r="AF376" s="805"/>
      <c r="AG376" s="805"/>
      <c r="AH376" s="805"/>
    </row>
    <row r="377" spans="18:34">
      <c r="R377" s="1085"/>
      <c r="S377" s="805"/>
      <c r="T377" s="805"/>
      <c r="U377" s="805"/>
      <c r="V377" s="805"/>
      <c r="W377" s="805"/>
      <c r="X377" s="805"/>
      <c r="Y377" s="805"/>
      <c r="Z377" s="805"/>
      <c r="AA377" s="805"/>
      <c r="AB377" s="805"/>
      <c r="AC377" s="805"/>
      <c r="AD377" s="805"/>
      <c r="AE377" s="805"/>
      <c r="AF377" s="805"/>
      <c r="AG377" s="805"/>
      <c r="AH377" s="805"/>
    </row>
    <row r="378" spans="18:34">
      <c r="R378" s="1085"/>
      <c r="S378" s="805"/>
      <c r="T378" s="805"/>
      <c r="U378" s="805"/>
      <c r="V378" s="805"/>
      <c r="W378" s="805"/>
      <c r="X378" s="805"/>
      <c r="Y378" s="805"/>
      <c r="Z378" s="805"/>
      <c r="AA378" s="805"/>
      <c r="AB378" s="805"/>
      <c r="AC378" s="805"/>
      <c r="AD378" s="805"/>
      <c r="AE378" s="805"/>
      <c r="AF378" s="805"/>
      <c r="AG378" s="805"/>
      <c r="AH378" s="805"/>
    </row>
    <row r="379" spans="18:34">
      <c r="R379" s="1085"/>
      <c r="S379" s="805"/>
      <c r="T379" s="805"/>
      <c r="U379" s="805"/>
      <c r="V379" s="805"/>
      <c r="W379" s="805"/>
      <c r="X379" s="805"/>
      <c r="Y379" s="805"/>
      <c r="Z379" s="805"/>
      <c r="AA379" s="805"/>
      <c r="AB379" s="805"/>
      <c r="AC379" s="805"/>
      <c r="AD379" s="805"/>
      <c r="AE379" s="805"/>
      <c r="AF379" s="805"/>
      <c r="AG379" s="805"/>
      <c r="AH379" s="805"/>
    </row>
    <row r="380" spans="18:34">
      <c r="R380" s="1085"/>
      <c r="S380" s="805"/>
      <c r="T380" s="805"/>
      <c r="U380" s="805"/>
      <c r="V380" s="805"/>
      <c r="W380" s="805"/>
      <c r="X380" s="805"/>
      <c r="Y380" s="805"/>
      <c r="Z380" s="805"/>
      <c r="AA380" s="805"/>
      <c r="AB380" s="805"/>
      <c r="AC380" s="805"/>
      <c r="AD380" s="805"/>
      <c r="AE380" s="805"/>
      <c r="AF380" s="805"/>
      <c r="AG380" s="805"/>
      <c r="AH380" s="805"/>
    </row>
    <row r="381" spans="18:34">
      <c r="R381" s="1085"/>
      <c r="S381" s="805"/>
      <c r="T381" s="805"/>
      <c r="U381" s="805"/>
      <c r="V381" s="805"/>
      <c r="W381" s="805"/>
      <c r="X381" s="805"/>
      <c r="Y381" s="805"/>
      <c r="Z381" s="805"/>
      <c r="AA381" s="805"/>
      <c r="AB381" s="805"/>
      <c r="AC381" s="805"/>
      <c r="AD381" s="805"/>
      <c r="AE381" s="805"/>
      <c r="AF381" s="805"/>
      <c r="AG381" s="805"/>
      <c r="AH381" s="805"/>
    </row>
    <row r="382" spans="18:34">
      <c r="R382" s="1085"/>
      <c r="S382" s="805"/>
      <c r="T382" s="805"/>
      <c r="U382" s="805"/>
      <c r="V382" s="805"/>
      <c r="W382" s="805"/>
      <c r="X382" s="805"/>
      <c r="Y382" s="805"/>
      <c r="Z382" s="805"/>
      <c r="AA382" s="805"/>
      <c r="AB382" s="805"/>
      <c r="AC382" s="805"/>
      <c r="AD382" s="805"/>
      <c r="AE382" s="805"/>
      <c r="AF382" s="805"/>
      <c r="AG382" s="805"/>
      <c r="AH382" s="805"/>
    </row>
    <row r="383" spans="18:34">
      <c r="R383" s="1085"/>
      <c r="S383" s="805"/>
      <c r="T383" s="805"/>
      <c r="U383" s="805"/>
      <c r="V383" s="805"/>
      <c r="W383" s="805"/>
      <c r="X383" s="805"/>
      <c r="Y383" s="805"/>
      <c r="Z383" s="805"/>
      <c r="AA383" s="805"/>
      <c r="AB383" s="805"/>
      <c r="AC383" s="805"/>
      <c r="AD383" s="805"/>
      <c r="AE383" s="805"/>
      <c r="AF383" s="805"/>
      <c r="AG383" s="805"/>
      <c r="AH383" s="805"/>
    </row>
    <row r="384" spans="18:34">
      <c r="R384" s="1085"/>
      <c r="S384" s="805"/>
      <c r="T384" s="805"/>
      <c r="U384" s="805"/>
      <c r="V384" s="805"/>
      <c r="W384" s="805"/>
      <c r="X384" s="805"/>
      <c r="Y384" s="805"/>
      <c r="Z384" s="805"/>
      <c r="AA384" s="805"/>
      <c r="AB384" s="805"/>
      <c r="AC384" s="805"/>
      <c r="AD384" s="805"/>
      <c r="AE384" s="805"/>
      <c r="AF384" s="805"/>
      <c r="AG384" s="805"/>
      <c r="AH384" s="805"/>
    </row>
    <row r="385" spans="18:34">
      <c r="R385" s="1085"/>
      <c r="S385" s="805"/>
      <c r="T385" s="805"/>
      <c r="U385" s="805"/>
      <c r="V385" s="805"/>
      <c r="W385" s="805"/>
      <c r="X385" s="805"/>
      <c r="Y385" s="805"/>
      <c r="Z385" s="805"/>
      <c r="AA385" s="805"/>
      <c r="AB385" s="805"/>
      <c r="AC385" s="805"/>
      <c r="AD385" s="805"/>
      <c r="AE385" s="805"/>
      <c r="AF385" s="805"/>
      <c r="AG385" s="805"/>
      <c r="AH385" s="805"/>
    </row>
    <row r="386" spans="18:34">
      <c r="R386" s="1085"/>
      <c r="S386" s="805"/>
      <c r="T386" s="805"/>
      <c r="U386" s="805"/>
      <c r="V386" s="805"/>
      <c r="W386" s="805"/>
      <c r="X386" s="805"/>
      <c r="Y386" s="805"/>
      <c r="Z386" s="805"/>
      <c r="AA386" s="805"/>
      <c r="AB386" s="805"/>
      <c r="AC386" s="805"/>
      <c r="AD386" s="805"/>
      <c r="AE386" s="805"/>
      <c r="AF386" s="805"/>
      <c r="AG386" s="805"/>
      <c r="AH386" s="805"/>
    </row>
    <row r="387" spans="18:34">
      <c r="R387" s="1085"/>
      <c r="S387" s="805"/>
      <c r="T387" s="805"/>
      <c r="U387" s="805"/>
      <c r="V387" s="805"/>
      <c r="W387" s="805"/>
      <c r="X387" s="805"/>
      <c r="Y387" s="805"/>
      <c r="Z387" s="805"/>
      <c r="AA387" s="805"/>
      <c r="AB387" s="805"/>
      <c r="AC387" s="805"/>
      <c r="AD387" s="805"/>
      <c r="AE387" s="805"/>
      <c r="AF387" s="805"/>
      <c r="AG387" s="805"/>
      <c r="AH387" s="805"/>
    </row>
    <row r="388" spans="18:34">
      <c r="R388" s="1085"/>
      <c r="S388" s="805"/>
      <c r="T388" s="805"/>
      <c r="U388" s="805"/>
      <c r="V388" s="805"/>
      <c r="W388" s="805"/>
      <c r="X388" s="805"/>
      <c r="Y388" s="805"/>
      <c r="Z388" s="805"/>
      <c r="AA388" s="805"/>
      <c r="AB388" s="805"/>
      <c r="AC388" s="805"/>
      <c r="AD388" s="805"/>
      <c r="AE388" s="805"/>
      <c r="AF388" s="805"/>
      <c r="AG388" s="805"/>
      <c r="AH388" s="805"/>
    </row>
    <row r="389" spans="18:34">
      <c r="R389" s="1085"/>
      <c r="S389" s="805"/>
      <c r="T389" s="805"/>
      <c r="U389" s="805"/>
      <c r="V389" s="805"/>
      <c r="W389" s="805"/>
      <c r="X389" s="805"/>
      <c r="Y389" s="805"/>
      <c r="Z389" s="805"/>
      <c r="AA389" s="805"/>
      <c r="AB389" s="805"/>
      <c r="AC389" s="805"/>
      <c r="AD389" s="805"/>
      <c r="AE389" s="805"/>
      <c r="AF389" s="805"/>
      <c r="AG389" s="805"/>
      <c r="AH389" s="805"/>
    </row>
    <row r="390" spans="18:34">
      <c r="R390" s="1085"/>
      <c r="S390" s="805"/>
      <c r="T390" s="805"/>
      <c r="U390" s="805"/>
      <c r="V390" s="805"/>
      <c r="W390" s="805"/>
      <c r="X390" s="805"/>
      <c r="Y390" s="805"/>
      <c r="Z390" s="805"/>
      <c r="AA390" s="805"/>
      <c r="AB390" s="805"/>
      <c r="AC390" s="805"/>
      <c r="AD390" s="805"/>
      <c r="AE390" s="805"/>
      <c r="AF390" s="805"/>
      <c r="AG390" s="805"/>
      <c r="AH390" s="805"/>
    </row>
    <row r="391" spans="18:34">
      <c r="R391" s="1085"/>
      <c r="S391" s="805"/>
      <c r="T391" s="805"/>
      <c r="U391" s="805"/>
      <c r="V391" s="805"/>
      <c r="W391" s="805"/>
      <c r="X391" s="805"/>
      <c r="Y391" s="805"/>
      <c r="Z391" s="805"/>
      <c r="AA391" s="805"/>
      <c r="AB391" s="805"/>
      <c r="AC391" s="805"/>
      <c r="AD391" s="805"/>
      <c r="AE391" s="805"/>
      <c r="AF391" s="805"/>
      <c r="AG391" s="805"/>
      <c r="AH391" s="805"/>
    </row>
    <row r="392" spans="18:34">
      <c r="R392" s="1085"/>
      <c r="S392" s="805"/>
      <c r="T392" s="805"/>
      <c r="U392" s="805"/>
      <c r="V392" s="805"/>
      <c r="W392" s="805"/>
      <c r="X392" s="805"/>
      <c r="Y392" s="805"/>
      <c r="Z392" s="805"/>
      <c r="AA392" s="805"/>
      <c r="AB392" s="805"/>
      <c r="AC392" s="805"/>
      <c r="AD392" s="805"/>
      <c r="AE392" s="805"/>
      <c r="AF392" s="805"/>
      <c r="AG392" s="805"/>
      <c r="AH392" s="805"/>
    </row>
    <row r="393" spans="18:34">
      <c r="R393" s="1085"/>
      <c r="S393" s="805"/>
      <c r="T393" s="805"/>
      <c r="U393" s="805"/>
      <c r="V393" s="805"/>
      <c r="W393" s="805"/>
      <c r="X393" s="805"/>
      <c r="Y393" s="805"/>
      <c r="Z393" s="805"/>
      <c r="AA393" s="805"/>
      <c r="AB393" s="805"/>
      <c r="AC393" s="805"/>
      <c r="AD393" s="805"/>
      <c r="AE393" s="805"/>
      <c r="AF393" s="805"/>
      <c r="AG393" s="805"/>
      <c r="AH393" s="805"/>
    </row>
    <row r="394" spans="18:34">
      <c r="R394" s="1085"/>
      <c r="S394" s="805"/>
      <c r="T394" s="805"/>
      <c r="U394" s="805"/>
      <c r="V394" s="805"/>
      <c r="W394" s="805"/>
      <c r="X394" s="805"/>
      <c r="Y394" s="805"/>
      <c r="Z394" s="805"/>
      <c r="AA394" s="805"/>
      <c r="AB394" s="805"/>
      <c r="AC394" s="805"/>
      <c r="AD394" s="805"/>
      <c r="AE394" s="805"/>
      <c r="AF394" s="805"/>
      <c r="AG394" s="805"/>
      <c r="AH394" s="805"/>
    </row>
    <row r="395" spans="18:34">
      <c r="R395" s="1085"/>
      <c r="S395" s="805"/>
      <c r="T395" s="805"/>
      <c r="U395" s="805"/>
      <c r="V395" s="805"/>
      <c r="W395" s="805"/>
      <c r="X395" s="805"/>
      <c r="Y395" s="805"/>
      <c r="Z395" s="805"/>
      <c r="AA395" s="805"/>
      <c r="AB395" s="805"/>
      <c r="AC395" s="805"/>
      <c r="AD395" s="805"/>
      <c r="AE395" s="805"/>
      <c r="AF395" s="805"/>
      <c r="AG395" s="805"/>
      <c r="AH395" s="805"/>
    </row>
    <row r="396" spans="18:34">
      <c r="R396" s="1085"/>
      <c r="S396" s="805"/>
      <c r="T396" s="805"/>
      <c r="U396" s="805"/>
      <c r="V396" s="805"/>
      <c r="W396" s="805"/>
      <c r="X396" s="805"/>
      <c r="Y396" s="805"/>
      <c r="Z396" s="805"/>
      <c r="AA396" s="805"/>
      <c r="AB396" s="805"/>
      <c r="AC396" s="805"/>
      <c r="AD396" s="805"/>
      <c r="AE396" s="805"/>
      <c r="AF396" s="805"/>
      <c r="AG396" s="805"/>
      <c r="AH396" s="805"/>
    </row>
    <row r="397" spans="18:34">
      <c r="R397" s="1085"/>
      <c r="S397" s="805"/>
      <c r="T397" s="805"/>
      <c r="U397" s="805"/>
      <c r="V397" s="805"/>
      <c r="W397" s="805"/>
      <c r="X397" s="805"/>
      <c r="Y397" s="805"/>
      <c r="Z397" s="805"/>
      <c r="AA397" s="805"/>
      <c r="AB397" s="805"/>
      <c r="AC397" s="805"/>
      <c r="AD397" s="805"/>
      <c r="AE397" s="805"/>
      <c r="AF397" s="805"/>
      <c r="AG397" s="805"/>
      <c r="AH397" s="805"/>
    </row>
    <row r="398" spans="18:34">
      <c r="R398" s="1085"/>
      <c r="S398" s="805"/>
      <c r="T398" s="805"/>
      <c r="U398" s="805"/>
      <c r="V398" s="805"/>
      <c r="W398" s="805"/>
      <c r="X398" s="805"/>
      <c r="Y398" s="805"/>
      <c r="Z398" s="805"/>
      <c r="AA398" s="805"/>
      <c r="AB398" s="805"/>
      <c r="AC398" s="805"/>
      <c r="AD398" s="805"/>
      <c r="AE398" s="805"/>
      <c r="AF398" s="805"/>
      <c r="AG398" s="805"/>
      <c r="AH398" s="805"/>
    </row>
    <row r="399" spans="18:34">
      <c r="R399" s="1085"/>
      <c r="S399" s="805"/>
      <c r="T399" s="805"/>
      <c r="U399" s="805"/>
      <c r="V399" s="805"/>
      <c r="W399" s="805"/>
      <c r="X399" s="805"/>
      <c r="Y399" s="805"/>
      <c r="Z399" s="805"/>
      <c r="AA399" s="805"/>
      <c r="AB399" s="805"/>
      <c r="AC399" s="805"/>
      <c r="AD399" s="805"/>
      <c r="AE399" s="805"/>
      <c r="AF399" s="805"/>
      <c r="AG399" s="805"/>
      <c r="AH399" s="805"/>
    </row>
    <row r="400" spans="18:34">
      <c r="R400" s="1085"/>
      <c r="S400" s="805"/>
      <c r="T400" s="805"/>
      <c r="U400" s="805"/>
      <c r="V400" s="805"/>
      <c r="W400" s="805"/>
      <c r="X400" s="805"/>
      <c r="Y400" s="805"/>
      <c r="Z400" s="805"/>
      <c r="AA400" s="805"/>
      <c r="AB400" s="805"/>
      <c r="AC400" s="805"/>
      <c r="AD400" s="805"/>
      <c r="AE400" s="805"/>
      <c r="AF400" s="805"/>
      <c r="AG400" s="805"/>
      <c r="AH400" s="805"/>
    </row>
    <row r="401" spans="18:34">
      <c r="R401" s="1085"/>
      <c r="S401" s="805"/>
      <c r="T401" s="805"/>
      <c r="U401" s="805"/>
      <c r="V401" s="805"/>
      <c r="W401" s="805"/>
      <c r="X401" s="805"/>
      <c r="Y401" s="805"/>
      <c r="Z401" s="805"/>
      <c r="AA401" s="805"/>
      <c r="AB401" s="805"/>
      <c r="AC401" s="805"/>
      <c r="AD401" s="805"/>
      <c r="AE401" s="805"/>
      <c r="AF401" s="805"/>
      <c r="AG401" s="805"/>
      <c r="AH401" s="805"/>
    </row>
    <row r="402" spans="18:34">
      <c r="R402" s="1085"/>
      <c r="S402" s="805"/>
      <c r="T402" s="805"/>
      <c r="U402" s="805"/>
      <c r="V402" s="805"/>
      <c r="W402" s="805"/>
      <c r="X402" s="805"/>
      <c r="Y402" s="805"/>
      <c r="Z402" s="805"/>
      <c r="AA402" s="805"/>
      <c r="AB402" s="805"/>
      <c r="AC402" s="805"/>
      <c r="AD402" s="805"/>
      <c r="AE402" s="805"/>
      <c r="AF402" s="805"/>
      <c r="AG402" s="805"/>
      <c r="AH402" s="805"/>
    </row>
    <row r="403" spans="18:34">
      <c r="R403" s="1085"/>
      <c r="S403" s="805"/>
      <c r="T403" s="805"/>
      <c r="U403" s="805"/>
      <c r="V403" s="805"/>
      <c r="W403" s="805"/>
      <c r="X403" s="805"/>
      <c r="Y403" s="805"/>
      <c r="Z403" s="805"/>
      <c r="AA403" s="805"/>
      <c r="AB403" s="805"/>
      <c r="AC403" s="805"/>
      <c r="AD403" s="805"/>
      <c r="AE403" s="805"/>
      <c r="AF403" s="805"/>
      <c r="AG403" s="805"/>
      <c r="AH403" s="805"/>
    </row>
    <row r="404" spans="18:34">
      <c r="R404" s="1085"/>
      <c r="S404" s="805"/>
      <c r="T404" s="805"/>
      <c r="U404" s="805"/>
      <c r="V404" s="805"/>
      <c r="W404" s="805"/>
      <c r="X404" s="805"/>
      <c r="Y404" s="805"/>
      <c r="Z404" s="805"/>
      <c r="AA404" s="805"/>
      <c r="AB404" s="805"/>
      <c r="AC404" s="805"/>
      <c r="AD404" s="805"/>
      <c r="AE404" s="805"/>
      <c r="AF404" s="805"/>
      <c r="AG404" s="805"/>
      <c r="AH404" s="805"/>
    </row>
    <row r="405" spans="18:34">
      <c r="R405" s="1085"/>
      <c r="S405" s="805"/>
      <c r="T405" s="805"/>
      <c r="U405" s="805"/>
      <c r="V405" s="805"/>
      <c r="W405" s="805"/>
      <c r="X405" s="805"/>
      <c r="Y405" s="805"/>
      <c r="Z405" s="805"/>
      <c r="AA405" s="805"/>
      <c r="AB405" s="805"/>
      <c r="AC405" s="805"/>
      <c r="AD405" s="805"/>
      <c r="AE405" s="805"/>
      <c r="AF405" s="805"/>
      <c r="AG405" s="805"/>
      <c r="AH405" s="805"/>
    </row>
    <row r="406" spans="18:34">
      <c r="R406" s="1085"/>
      <c r="S406" s="805"/>
      <c r="T406" s="805"/>
      <c r="U406" s="805"/>
      <c r="V406" s="805"/>
      <c r="W406" s="805"/>
      <c r="X406" s="805"/>
      <c r="Y406" s="805"/>
      <c r="Z406" s="805"/>
      <c r="AA406" s="805"/>
      <c r="AB406" s="805"/>
      <c r="AC406" s="805"/>
      <c r="AD406" s="805"/>
      <c r="AE406" s="805"/>
      <c r="AF406" s="805"/>
      <c r="AG406" s="805"/>
      <c r="AH406" s="805"/>
    </row>
    <row r="407" spans="18:34">
      <c r="R407" s="1085"/>
      <c r="S407" s="805"/>
      <c r="T407" s="805"/>
      <c r="U407" s="805"/>
      <c r="V407" s="805"/>
      <c r="W407" s="805"/>
      <c r="X407" s="805"/>
      <c r="Y407" s="805"/>
      <c r="Z407" s="805"/>
      <c r="AA407" s="805"/>
      <c r="AB407" s="805"/>
      <c r="AC407" s="805"/>
      <c r="AD407" s="805"/>
      <c r="AE407" s="805"/>
      <c r="AF407" s="805"/>
      <c r="AG407" s="805"/>
      <c r="AH407" s="805"/>
    </row>
    <row r="408" spans="18:34">
      <c r="R408" s="1085"/>
      <c r="S408" s="805"/>
      <c r="T408" s="805"/>
      <c r="U408" s="805"/>
      <c r="V408" s="805"/>
      <c r="W408" s="805"/>
      <c r="X408" s="805"/>
      <c r="Y408" s="805"/>
      <c r="Z408" s="805"/>
      <c r="AA408" s="805"/>
      <c r="AB408" s="805"/>
      <c r="AC408" s="805"/>
      <c r="AD408" s="805"/>
      <c r="AE408" s="805"/>
      <c r="AF408" s="805"/>
      <c r="AG408" s="805"/>
      <c r="AH408" s="805"/>
    </row>
    <row r="409" spans="18:34">
      <c r="R409" s="1085"/>
      <c r="S409" s="805"/>
      <c r="T409" s="805"/>
      <c r="U409" s="805"/>
      <c r="V409" s="805"/>
      <c r="W409" s="805"/>
      <c r="X409" s="805"/>
      <c r="Y409" s="805"/>
      <c r="Z409" s="805"/>
      <c r="AA409" s="805"/>
      <c r="AB409" s="805"/>
      <c r="AC409" s="805"/>
      <c r="AD409" s="805"/>
      <c r="AE409" s="805"/>
      <c r="AF409" s="805"/>
      <c r="AG409" s="805"/>
      <c r="AH409" s="805"/>
    </row>
    <row r="410" spans="18:34">
      <c r="R410" s="1085"/>
      <c r="S410" s="805"/>
      <c r="T410" s="805"/>
      <c r="U410" s="805"/>
      <c r="V410" s="805"/>
      <c r="W410" s="805"/>
      <c r="X410" s="805"/>
      <c r="Y410" s="805"/>
      <c r="Z410" s="805"/>
      <c r="AA410" s="805"/>
      <c r="AB410" s="805"/>
      <c r="AC410" s="805"/>
      <c r="AD410" s="805"/>
      <c r="AE410" s="805"/>
      <c r="AF410" s="805"/>
      <c r="AG410" s="805"/>
      <c r="AH410" s="805"/>
    </row>
    <row r="411" spans="18:34">
      <c r="R411" s="1085"/>
      <c r="S411" s="805"/>
      <c r="T411" s="805"/>
      <c r="U411" s="805"/>
      <c r="V411" s="805"/>
      <c r="W411" s="805"/>
      <c r="X411" s="805"/>
      <c r="Y411" s="805"/>
      <c r="Z411" s="805"/>
      <c r="AA411" s="805"/>
      <c r="AB411" s="805"/>
      <c r="AC411" s="805"/>
      <c r="AD411" s="805"/>
      <c r="AE411" s="805"/>
      <c r="AF411" s="805"/>
      <c r="AG411" s="805"/>
      <c r="AH411" s="805"/>
    </row>
    <row r="412" spans="18:34">
      <c r="R412" s="1085"/>
      <c r="S412" s="805"/>
      <c r="T412" s="805"/>
      <c r="U412" s="805"/>
      <c r="V412" s="805"/>
      <c r="W412" s="805"/>
      <c r="X412" s="805"/>
      <c r="Y412" s="805"/>
      <c r="Z412" s="805"/>
      <c r="AA412" s="805"/>
      <c r="AB412" s="805"/>
      <c r="AC412" s="805"/>
      <c r="AD412" s="805"/>
      <c r="AE412" s="805"/>
      <c r="AF412" s="805"/>
      <c r="AG412" s="805"/>
      <c r="AH412" s="805"/>
    </row>
    <row r="413" spans="18:34">
      <c r="R413" s="1085"/>
      <c r="S413" s="805"/>
      <c r="T413" s="805"/>
      <c r="U413" s="805"/>
      <c r="V413" s="805"/>
      <c r="W413" s="805"/>
      <c r="X413" s="805"/>
      <c r="Y413" s="805"/>
      <c r="Z413" s="805"/>
      <c r="AA413" s="805"/>
      <c r="AB413" s="805"/>
      <c r="AC413" s="805"/>
      <c r="AD413" s="805"/>
      <c r="AE413" s="805"/>
      <c r="AF413" s="805"/>
      <c r="AG413" s="805"/>
      <c r="AH413" s="805"/>
    </row>
    <row r="414" spans="18:34">
      <c r="R414" s="1085"/>
      <c r="S414" s="805"/>
      <c r="T414" s="805"/>
      <c r="U414" s="805"/>
      <c r="V414" s="805"/>
      <c r="W414" s="805"/>
      <c r="X414" s="805"/>
      <c r="Y414" s="805"/>
      <c r="Z414" s="805"/>
      <c r="AA414" s="805"/>
      <c r="AB414" s="805"/>
      <c r="AC414" s="805"/>
      <c r="AD414" s="805"/>
      <c r="AE414" s="805"/>
      <c r="AF414" s="805"/>
      <c r="AG414" s="805"/>
      <c r="AH414" s="805"/>
    </row>
    <row r="415" spans="18:34">
      <c r="R415" s="1085"/>
      <c r="S415" s="805"/>
      <c r="T415" s="805"/>
      <c r="U415" s="805"/>
      <c r="V415" s="805"/>
      <c r="W415" s="805"/>
      <c r="X415" s="805"/>
      <c r="Y415" s="805"/>
      <c r="Z415" s="805"/>
      <c r="AA415" s="805"/>
      <c r="AB415" s="805"/>
      <c r="AC415" s="805"/>
      <c r="AD415" s="805"/>
      <c r="AE415" s="805"/>
      <c r="AF415" s="805"/>
      <c r="AG415" s="805"/>
      <c r="AH415" s="805"/>
    </row>
    <row r="416" spans="18:34">
      <c r="R416" s="1085"/>
      <c r="S416" s="805"/>
      <c r="T416" s="805"/>
      <c r="U416" s="805"/>
      <c r="V416" s="805"/>
      <c r="W416" s="805"/>
      <c r="X416" s="805"/>
      <c r="Y416" s="805"/>
      <c r="Z416" s="805"/>
      <c r="AA416" s="805"/>
      <c r="AB416" s="805"/>
      <c r="AC416" s="805"/>
      <c r="AD416" s="805"/>
      <c r="AE416" s="805"/>
      <c r="AF416" s="805"/>
      <c r="AG416" s="805"/>
      <c r="AH416" s="805"/>
    </row>
    <row r="417" spans="18:34">
      <c r="R417" s="1085"/>
      <c r="S417" s="805"/>
      <c r="T417" s="805"/>
      <c r="U417" s="805"/>
      <c r="V417" s="805"/>
      <c r="W417" s="805"/>
      <c r="X417" s="805"/>
      <c r="Y417" s="805"/>
      <c r="Z417" s="805"/>
      <c r="AA417" s="805"/>
      <c r="AB417" s="805"/>
      <c r="AC417" s="805"/>
      <c r="AD417" s="805"/>
      <c r="AE417" s="805"/>
      <c r="AF417" s="805"/>
      <c r="AG417" s="805"/>
      <c r="AH417" s="805"/>
    </row>
    <row r="418" spans="18:34">
      <c r="R418" s="1085"/>
      <c r="S418" s="805"/>
      <c r="T418" s="805"/>
      <c r="U418" s="805"/>
      <c r="V418" s="805"/>
      <c r="W418" s="805"/>
      <c r="X418" s="805"/>
      <c r="Y418" s="805"/>
      <c r="Z418" s="805"/>
      <c r="AA418" s="805"/>
      <c r="AB418" s="805"/>
      <c r="AC418" s="805"/>
      <c r="AD418" s="805"/>
      <c r="AE418" s="805"/>
      <c r="AF418" s="805"/>
      <c r="AG418" s="805"/>
      <c r="AH418" s="805"/>
    </row>
    <row r="419" spans="18:34">
      <c r="R419" s="1085"/>
      <c r="S419" s="805"/>
      <c r="T419" s="805"/>
      <c r="U419" s="805"/>
      <c r="V419" s="805"/>
      <c r="W419" s="805"/>
      <c r="X419" s="805"/>
      <c r="Y419" s="805"/>
      <c r="Z419" s="805"/>
      <c r="AA419" s="805"/>
      <c r="AB419" s="805"/>
      <c r="AC419" s="805"/>
      <c r="AD419" s="805"/>
      <c r="AE419" s="805"/>
      <c r="AF419" s="805"/>
      <c r="AG419" s="805"/>
      <c r="AH419" s="805"/>
    </row>
    <row r="420" spans="18:34">
      <c r="R420" s="1085"/>
      <c r="S420" s="805"/>
      <c r="T420" s="805"/>
      <c r="U420" s="805"/>
      <c r="V420" s="805"/>
      <c r="W420" s="805"/>
      <c r="X420" s="805"/>
      <c r="Y420" s="805"/>
      <c r="Z420" s="805"/>
      <c r="AA420" s="805"/>
      <c r="AB420" s="805"/>
      <c r="AC420" s="805"/>
      <c r="AD420" s="805"/>
      <c r="AE420" s="805"/>
      <c r="AF420" s="805"/>
      <c r="AG420" s="805"/>
      <c r="AH420" s="805"/>
    </row>
    <row r="421" spans="18:34">
      <c r="R421" s="1085"/>
      <c r="S421" s="805"/>
      <c r="T421" s="805"/>
      <c r="U421" s="805"/>
      <c r="V421" s="805"/>
      <c r="W421" s="805"/>
      <c r="X421" s="805"/>
      <c r="Y421" s="805"/>
      <c r="Z421" s="805"/>
      <c r="AA421" s="805"/>
      <c r="AB421" s="805"/>
      <c r="AC421" s="805"/>
      <c r="AD421" s="805"/>
      <c r="AE421" s="805"/>
      <c r="AF421" s="805"/>
      <c r="AG421" s="805"/>
      <c r="AH421" s="805"/>
    </row>
    <row r="422" spans="18:34">
      <c r="R422" s="1085"/>
      <c r="S422" s="805"/>
      <c r="T422" s="805"/>
      <c r="U422" s="805"/>
      <c r="V422" s="805"/>
      <c r="W422" s="805"/>
      <c r="X422" s="805"/>
      <c r="Y422" s="805"/>
      <c r="Z422" s="805"/>
      <c r="AA422" s="805"/>
      <c r="AB422" s="805"/>
      <c r="AC422" s="805"/>
      <c r="AD422" s="805"/>
      <c r="AE422" s="805"/>
      <c r="AF422" s="805"/>
      <c r="AG422" s="805"/>
      <c r="AH422" s="805"/>
    </row>
    <row r="423" spans="18:34">
      <c r="R423" s="1085"/>
      <c r="S423" s="805"/>
      <c r="T423" s="805"/>
      <c r="U423" s="805"/>
      <c r="V423" s="805"/>
      <c r="W423" s="805"/>
      <c r="X423" s="805"/>
      <c r="Y423" s="805"/>
      <c r="Z423" s="805"/>
      <c r="AA423" s="805"/>
      <c r="AB423" s="805"/>
      <c r="AC423" s="805"/>
      <c r="AD423" s="805"/>
      <c r="AE423" s="805"/>
      <c r="AF423" s="805"/>
      <c r="AG423" s="805"/>
      <c r="AH423" s="805"/>
    </row>
    <row r="424" spans="18:34">
      <c r="R424" s="1085"/>
      <c r="S424" s="805"/>
      <c r="T424" s="805"/>
      <c r="U424" s="805"/>
      <c r="V424" s="805"/>
      <c r="W424" s="805"/>
      <c r="X424" s="805"/>
      <c r="Y424" s="805"/>
      <c r="Z424" s="805"/>
      <c r="AA424" s="805"/>
      <c r="AB424" s="805"/>
      <c r="AC424" s="805"/>
      <c r="AD424" s="805"/>
      <c r="AE424" s="805"/>
      <c r="AF424" s="805"/>
      <c r="AG424" s="805"/>
      <c r="AH424" s="805"/>
    </row>
    <row r="425" spans="18:34">
      <c r="R425" s="1085"/>
      <c r="S425" s="805"/>
      <c r="T425" s="805"/>
      <c r="U425" s="805"/>
      <c r="V425" s="805"/>
      <c r="W425" s="805"/>
      <c r="X425" s="805"/>
      <c r="Y425" s="805"/>
      <c r="Z425" s="805"/>
      <c r="AA425" s="805"/>
      <c r="AB425" s="805"/>
      <c r="AC425" s="805"/>
      <c r="AD425" s="805"/>
      <c r="AE425" s="805"/>
      <c r="AF425" s="805"/>
      <c r="AG425" s="805"/>
      <c r="AH425" s="805"/>
    </row>
    <row r="426" spans="18:34">
      <c r="R426" s="1085"/>
      <c r="S426" s="805"/>
      <c r="T426" s="805"/>
      <c r="U426" s="805"/>
      <c r="V426" s="805"/>
      <c r="W426" s="805"/>
      <c r="X426" s="805"/>
      <c r="Y426" s="805"/>
      <c r="Z426" s="805"/>
      <c r="AA426" s="805"/>
      <c r="AB426" s="805"/>
      <c r="AC426" s="805"/>
      <c r="AD426" s="805"/>
      <c r="AE426" s="805"/>
      <c r="AF426" s="805"/>
      <c r="AG426" s="805"/>
      <c r="AH426" s="805"/>
    </row>
    <row r="427" spans="18:34">
      <c r="R427" s="1085"/>
      <c r="S427" s="805"/>
      <c r="T427" s="805"/>
      <c r="U427" s="805"/>
      <c r="V427" s="805"/>
      <c r="W427" s="805"/>
      <c r="X427" s="805"/>
      <c r="Y427" s="805"/>
      <c r="Z427" s="805"/>
      <c r="AA427" s="805"/>
      <c r="AB427" s="805"/>
      <c r="AC427" s="805"/>
      <c r="AD427" s="805"/>
      <c r="AE427" s="805"/>
      <c r="AF427" s="805"/>
      <c r="AG427" s="805"/>
      <c r="AH427" s="805"/>
    </row>
    <row r="428" spans="18:34">
      <c r="R428" s="1085"/>
      <c r="S428" s="805"/>
      <c r="T428" s="805"/>
      <c r="U428" s="805"/>
      <c r="V428" s="805"/>
      <c r="W428" s="805"/>
      <c r="X428" s="805"/>
      <c r="Y428" s="805"/>
      <c r="Z428" s="805"/>
      <c r="AA428" s="805"/>
      <c r="AB428" s="805"/>
      <c r="AC428" s="805"/>
      <c r="AD428" s="805"/>
      <c r="AE428" s="805"/>
      <c r="AF428" s="805"/>
      <c r="AG428" s="805"/>
      <c r="AH428" s="805"/>
    </row>
    <row r="429" spans="18:34">
      <c r="R429" s="1085"/>
      <c r="S429" s="805"/>
      <c r="T429" s="805"/>
      <c r="U429" s="805"/>
      <c r="V429" s="805"/>
      <c r="W429" s="805"/>
      <c r="X429" s="805"/>
      <c r="Y429" s="805"/>
      <c r="Z429" s="805"/>
      <c r="AA429" s="805"/>
      <c r="AB429" s="805"/>
      <c r="AC429" s="805"/>
      <c r="AD429" s="805"/>
      <c r="AE429" s="805"/>
      <c r="AF429" s="805"/>
      <c r="AG429" s="805"/>
      <c r="AH429" s="805"/>
    </row>
    <row r="430" spans="18:34">
      <c r="R430" s="1085"/>
      <c r="S430" s="805"/>
      <c r="T430" s="805"/>
      <c r="U430" s="805"/>
      <c r="V430" s="805"/>
      <c r="W430" s="805"/>
      <c r="X430" s="805"/>
      <c r="Y430" s="805"/>
      <c r="Z430" s="805"/>
      <c r="AA430" s="805"/>
      <c r="AB430" s="805"/>
      <c r="AC430" s="805"/>
      <c r="AD430" s="805"/>
      <c r="AE430" s="805"/>
      <c r="AF430" s="805"/>
      <c r="AG430" s="805"/>
      <c r="AH430" s="805"/>
    </row>
    <row r="431" spans="18:34">
      <c r="R431" s="1085"/>
      <c r="S431" s="805"/>
      <c r="T431" s="805"/>
      <c r="U431" s="805"/>
      <c r="V431" s="805"/>
      <c r="W431" s="805"/>
      <c r="X431" s="805"/>
      <c r="Y431" s="805"/>
      <c r="Z431" s="805"/>
      <c r="AA431" s="805"/>
      <c r="AB431" s="805"/>
      <c r="AC431" s="805"/>
      <c r="AD431" s="805"/>
      <c r="AE431" s="805"/>
      <c r="AF431" s="805"/>
      <c r="AG431" s="805"/>
      <c r="AH431" s="805"/>
    </row>
    <row r="432" spans="18:34">
      <c r="R432" s="1085"/>
      <c r="S432" s="805"/>
      <c r="T432" s="805"/>
      <c r="U432" s="805"/>
      <c r="V432" s="805"/>
      <c r="W432" s="805"/>
      <c r="X432" s="805"/>
      <c r="Y432" s="805"/>
      <c r="Z432" s="805"/>
      <c r="AA432" s="805"/>
      <c r="AB432" s="805"/>
      <c r="AC432" s="805"/>
      <c r="AD432" s="805"/>
      <c r="AE432" s="805"/>
      <c r="AF432" s="805"/>
      <c r="AG432" s="805"/>
      <c r="AH432" s="805"/>
    </row>
    <row r="433" spans="18:34">
      <c r="R433" s="1085"/>
      <c r="S433" s="805"/>
      <c r="T433" s="805"/>
      <c r="U433" s="805"/>
      <c r="V433" s="805"/>
      <c r="W433" s="805"/>
      <c r="X433" s="805"/>
      <c r="Y433" s="805"/>
      <c r="Z433" s="805"/>
      <c r="AA433" s="805"/>
      <c r="AB433" s="805"/>
      <c r="AC433" s="805"/>
      <c r="AD433" s="805"/>
      <c r="AE433" s="805"/>
      <c r="AF433" s="805"/>
      <c r="AG433" s="805"/>
      <c r="AH433" s="805"/>
    </row>
    <row r="434" spans="18:34">
      <c r="R434" s="1085"/>
      <c r="S434" s="805"/>
      <c r="T434" s="805"/>
      <c r="U434" s="805"/>
      <c r="V434" s="805"/>
      <c r="W434" s="805"/>
      <c r="X434" s="805"/>
      <c r="Y434" s="805"/>
      <c r="Z434" s="805"/>
      <c r="AA434" s="805"/>
      <c r="AB434" s="805"/>
      <c r="AC434" s="805"/>
      <c r="AD434" s="805"/>
      <c r="AE434" s="805"/>
      <c r="AF434" s="805"/>
      <c r="AG434" s="805"/>
      <c r="AH434" s="805"/>
    </row>
    <row r="435" spans="18:34">
      <c r="R435" s="1085"/>
      <c r="S435" s="805"/>
      <c r="T435" s="805"/>
      <c r="U435" s="805"/>
      <c r="V435" s="805"/>
      <c r="W435" s="805"/>
      <c r="X435" s="805"/>
      <c r="Y435" s="805"/>
      <c r="Z435" s="805"/>
      <c r="AA435" s="805"/>
      <c r="AB435" s="805"/>
      <c r="AC435" s="805"/>
      <c r="AD435" s="805"/>
      <c r="AE435" s="805"/>
      <c r="AF435" s="805"/>
      <c r="AG435" s="805"/>
      <c r="AH435" s="805"/>
    </row>
    <row r="436" spans="18:34">
      <c r="R436" s="1085"/>
      <c r="S436" s="805"/>
      <c r="T436" s="805"/>
      <c r="U436" s="805"/>
      <c r="V436" s="805"/>
      <c r="W436" s="805"/>
      <c r="X436" s="805"/>
      <c r="Y436" s="805"/>
      <c r="Z436" s="805"/>
      <c r="AA436" s="805"/>
      <c r="AB436" s="805"/>
      <c r="AC436" s="805"/>
      <c r="AD436" s="805"/>
      <c r="AE436" s="805"/>
      <c r="AF436" s="805"/>
      <c r="AG436" s="805"/>
      <c r="AH436" s="805"/>
    </row>
    <row r="437" spans="18:34">
      <c r="R437" s="1085"/>
      <c r="S437" s="805"/>
      <c r="T437" s="805"/>
      <c r="U437" s="805"/>
      <c r="V437" s="805"/>
      <c r="W437" s="805"/>
      <c r="X437" s="805"/>
      <c r="Y437" s="805"/>
      <c r="Z437" s="805"/>
      <c r="AA437" s="805"/>
      <c r="AB437" s="805"/>
      <c r="AC437" s="805"/>
      <c r="AD437" s="805"/>
      <c r="AE437" s="805"/>
      <c r="AF437" s="805"/>
      <c r="AG437" s="805"/>
      <c r="AH437" s="805"/>
    </row>
    <row r="438" spans="18:34">
      <c r="R438" s="1085"/>
      <c r="S438" s="805"/>
      <c r="T438" s="805"/>
      <c r="U438" s="805"/>
      <c r="V438" s="805"/>
      <c r="W438" s="805"/>
      <c r="X438" s="805"/>
      <c r="Y438" s="805"/>
      <c r="Z438" s="805"/>
      <c r="AA438" s="805"/>
      <c r="AB438" s="805"/>
      <c r="AC438" s="805"/>
      <c r="AD438" s="805"/>
      <c r="AE438" s="805"/>
      <c r="AF438" s="805"/>
      <c r="AG438" s="805"/>
      <c r="AH438" s="805"/>
    </row>
    <row r="439" spans="18:34">
      <c r="R439" s="1085"/>
      <c r="S439" s="805"/>
      <c r="T439" s="805"/>
      <c r="U439" s="805"/>
      <c r="V439" s="805"/>
      <c r="W439" s="805"/>
      <c r="X439" s="805"/>
      <c r="Y439" s="805"/>
      <c r="Z439" s="805"/>
      <c r="AA439" s="805"/>
      <c r="AB439" s="805"/>
      <c r="AC439" s="805"/>
      <c r="AD439" s="805"/>
      <c r="AE439" s="805"/>
      <c r="AF439" s="805"/>
      <c r="AG439" s="805"/>
      <c r="AH439" s="805"/>
    </row>
    <row r="440" spans="18:34">
      <c r="R440" s="1085"/>
      <c r="S440" s="805"/>
      <c r="T440" s="805"/>
      <c r="U440" s="805"/>
      <c r="V440" s="805"/>
      <c r="W440" s="805"/>
      <c r="X440" s="805"/>
      <c r="Y440" s="805"/>
      <c r="Z440" s="805"/>
      <c r="AA440" s="805"/>
      <c r="AB440" s="805"/>
      <c r="AC440" s="805"/>
      <c r="AD440" s="805"/>
      <c r="AE440" s="805"/>
      <c r="AF440" s="805"/>
      <c r="AG440" s="805"/>
      <c r="AH440" s="805"/>
    </row>
    <row r="441" spans="18:34">
      <c r="R441" s="1085"/>
      <c r="S441" s="805"/>
      <c r="T441" s="805"/>
      <c r="U441" s="805"/>
      <c r="V441" s="805"/>
      <c r="W441" s="805"/>
      <c r="X441" s="805"/>
      <c r="Y441" s="805"/>
      <c r="Z441" s="805"/>
      <c r="AA441" s="805"/>
      <c r="AB441" s="805"/>
      <c r="AC441" s="805"/>
      <c r="AD441" s="805"/>
      <c r="AE441" s="805"/>
      <c r="AF441" s="805"/>
      <c r="AG441" s="805"/>
      <c r="AH441" s="805"/>
    </row>
    <row r="442" spans="18:34">
      <c r="R442" s="1085"/>
      <c r="S442" s="805"/>
      <c r="T442" s="805"/>
      <c r="U442" s="805"/>
      <c r="V442" s="805"/>
      <c r="W442" s="805"/>
      <c r="X442" s="805"/>
      <c r="Y442" s="805"/>
      <c r="Z442" s="805"/>
      <c r="AA442" s="805"/>
      <c r="AB442" s="805"/>
      <c r="AC442" s="805"/>
      <c r="AD442" s="805"/>
      <c r="AE442" s="805"/>
      <c r="AF442" s="805"/>
      <c r="AG442" s="805"/>
      <c r="AH442" s="805"/>
    </row>
    <row r="443" spans="18:34">
      <c r="R443" s="1085"/>
      <c r="S443" s="805"/>
      <c r="T443" s="805"/>
      <c r="U443" s="805"/>
      <c r="V443" s="805"/>
      <c r="W443" s="805"/>
      <c r="X443" s="805"/>
      <c r="Y443" s="805"/>
      <c r="Z443" s="805"/>
      <c r="AA443" s="805"/>
      <c r="AB443" s="805"/>
      <c r="AC443" s="805"/>
      <c r="AD443" s="805"/>
      <c r="AE443" s="805"/>
      <c r="AF443" s="805"/>
      <c r="AG443" s="805"/>
      <c r="AH443" s="805"/>
    </row>
    <row r="444" spans="18:34">
      <c r="R444" s="1085"/>
      <c r="S444" s="805"/>
      <c r="T444" s="805"/>
      <c r="U444" s="805"/>
      <c r="V444" s="805"/>
      <c r="W444" s="805"/>
      <c r="X444" s="805"/>
      <c r="Y444" s="805"/>
      <c r="Z444" s="805"/>
      <c r="AA444" s="805"/>
      <c r="AB444" s="805"/>
      <c r="AC444" s="805"/>
      <c r="AD444" s="805"/>
      <c r="AE444" s="805"/>
      <c r="AF444" s="805"/>
      <c r="AG444" s="805"/>
      <c r="AH444" s="805"/>
    </row>
    <row r="445" spans="18:34">
      <c r="R445" s="1085"/>
      <c r="S445" s="805"/>
      <c r="T445" s="805"/>
      <c r="U445" s="805"/>
      <c r="V445" s="805"/>
      <c r="W445" s="805"/>
      <c r="X445" s="805"/>
      <c r="Y445" s="805"/>
      <c r="Z445" s="805"/>
      <c r="AA445" s="805"/>
      <c r="AB445" s="805"/>
      <c r="AC445" s="805"/>
      <c r="AD445" s="805"/>
      <c r="AE445" s="805"/>
      <c r="AF445" s="805"/>
      <c r="AG445" s="805"/>
      <c r="AH445" s="805"/>
    </row>
    <row r="446" spans="18:34">
      <c r="R446" s="1085"/>
      <c r="S446" s="805"/>
      <c r="T446" s="805"/>
      <c r="U446" s="805"/>
      <c r="V446" s="805"/>
      <c r="W446" s="805"/>
      <c r="X446" s="805"/>
      <c r="Y446" s="805"/>
      <c r="Z446" s="805"/>
      <c r="AA446" s="805"/>
      <c r="AB446" s="805"/>
      <c r="AC446" s="805"/>
      <c r="AD446" s="805"/>
      <c r="AE446" s="805"/>
      <c r="AF446" s="805"/>
      <c r="AG446" s="805"/>
      <c r="AH446" s="805"/>
    </row>
    <row r="447" spans="18:34">
      <c r="R447" s="1085"/>
      <c r="S447" s="805"/>
      <c r="T447" s="805"/>
      <c r="U447" s="805"/>
      <c r="V447" s="805"/>
      <c r="W447" s="805"/>
      <c r="X447" s="805"/>
      <c r="Y447" s="805"/>
      <c r="Z447" s="805"/>
      <c r="AA447" s="805"/>
      <c r="AB447" s="805"/>
      <c r="AC447" s="805"/>
      <c r="AD447" s="805"/>
      <c r="AE447" s="805"/>
      <c r="AF447" s="805"/>
      <c r="AG447" s="805"/>
      <c r="AH447" s="805"/>
    </row>
    <row r="448" spans="18:34">
      <c r="R448" s="1085"/>
      <c r="S448" s="805"/>
      <c r="T448" s="805"/>
      <c r="U448" s="805"/>
      <c r="V448" s="805"/>
      <c r="W448" s="805"/>
      <c r="X448" s="805"/>
      <c r="Y448" s="805"/>
      <c r="Z448" s="805"/>
      <c r="AA448" s="805"/>
      <c r="AB448" s="805"/>
      <c r="AC448" s="805"/>
      <c r="AD448" s="805"/>
      <c r="AE448" s="805"/>
      <c r="AF448" s="805"/>
      <c r="AG448" s="805"/>
      <c r="AH448" s="805"/>
    </row>
    <row r="449" spans="18:34">
      <c r="R449" s="1085"/>
      <c r="S449" s="805"/>
      <c r="T449" s="805"/>
      <c r="U449" s="805"/>
      <c r="V449" s="805"/>
      <c r="W449" s="805"/>
      <c r="X449" s="805"/>
      <c r="Y449" s="805"/>
      <c r="Z449" s="805"/>
      <c r="AA449" s="805"/>
      <c r="AB449" s="805"/>
      <c r="AC449" s="805"/>
      <c r="AD449" s="805"/>
      <c r="AE449" s="805"/>
      <c r="AF449" s="805"/>
      <c r="AG449" s="805"/>
      <c r="AH449" s="805"/>
    </row>
    <row r="450" spans="18:34">
      <c r="R450" s="1085"/>
      <c r="S450" s="805"/>
      <c r="T450" s="805"/>
      <c r="U450" s="805"/>
      <c r="V450" s="805"/>
      <c r="W450" s="805"/>
      <c r="X450" s="805"/>
      <c r="Y450" s="805"/>
      <c r="Z450" s="805"/>
      <c r="AA450" s="805"/>
      <c r="AB450" s="805"/>
      <c r="AC450" s="805"/>
      <c r="AD450" s="805"/>
      <c r="AE450" s="805"/>
      <c r="AF450" s="805"/>
      <c r="AG450" s="805"/>
      <c r="AH450" s="805"/>
    </row>
    <row r="451" spans="18:34">
      <c r="R451" s="1085"/>
      <c r="S451" s="805"/>
      <c r="T451" s="805"/>
      <c r="U451" s="805"/>
      <c r="V451" s="805"/>
      <c r="W451" s="805"/>
      <c r="X451" s="805"/>
      <c r="Y451" s="805"/>
      <c r="Z451" s="805"/>
      <c r="AA451" s="805"/>
      <c r="AB451" s="805"/>
      <c r="AC451" s="805"/>
      <c r="AD451" s="805"/>
      <c r="AE451" s="805"/>
      <c r="AF451" s="805"/>
      <c r="AG451" s="805"/>
      <c r="AH451" s="805"/>
    </row>
    <row r="452" spans="18:34">
      <c r="R452" s="1085"/>
      <c r="S452" s="805"/>
      <c r="T452" s="805"/>
      <c r="U452" s="805"/>
      <c r="V452" s="805"/>
      <c r="W452" s="805"/>
      <c r="X452" s="805"/>
      <c r="Y452" s="805"/>
      <c r="Z452" s="805"/>
      <c r="AA452" s="805"/>
      <c r="AB452" s="805"/>
      <c r="AC452" s="805"/>
      <c r="AD452" s="805"/>
      <c r="AE452" s="805"/>
      <c r="AF452" s="805"/>
      <c r="AG452" s="805"/>
      <c r="AH452" s="805"/>
    </row>
    <row r="453" spans="18:34">
      <c r="R453" s="1085"/>
      <c r="S453" s="805"/>
      <c r="T453" s="805"/>
      <c r="U453" s="805"/>
      <c r="V453" s="805"/>
      <c r="W453" s="805"/>
      <c r="X453" s="805"/>
      <c r="Y453" s="805"/>
      <c r="Z453" s="805"/>
      <c r="AA453" s="805"/>
      <c r="AB453" s="805"/>
      <c r="AC453" s="805"/>
      <c r="AD453" s="805"/>
      <c r="AE453" s="805"/>
      <c r="AF453" s="805"/>
      <c r="AG453" s="805"/>
      <c r="AH453" s="805"/>
    </row>
    <row r="454" spans="18:34">
      <c r="R454" s="1085"/>
      <c r="S454" s="805"/>
      <c r="T454" s="805"/>
      <c r="U454" s="805"/>
      <c r="V454" s="805"/>
      <c r="W454" s="805"/>
      <c r="X454" s="805"/>
      <c r="Y454" s="805"/>
      <c r="Z454" s="805"/>
      <c r="AA454" s="805"/>
      <c r="AB454" s="805"/>
      <c r="AC454" s="805"/>
      <c r="AD454" s="805"/>
      <c r="AE454" s="805"/>
      <c r="AF454" s="805"/>
      <c r="AG454" s="805"/>
      <c r="AH454" s="805"/>
    </row>
    <row r="455" spans="18:34">
      <c r="R455" s="1085"/>
      <c r="S455" s="805"/>
      <c r="T455" s="805"/>
      <c r="U455" s="805"/>
      <c r="V455" s="805"/>
      <c r="W455" s="805"/>
      <c r="X455" s="805"/>
      <c r="Y455" s="805"/>
      <c r="Z455" s="805"/>
      <c r="AA455" s="805"/>
      <c r="AB455" s="805"/>
      <c r="AC455" s="805"/>
      <c r="AD455" s="805"/>
      <c r="AE455" s="805"/>
      <c r="AF455" s="805"/>
      <c r="AG455" s="805"/>
      <c r="AH455" s="805"/>
    </row>
    <row r="456" spans="18:34">
      <c r="R456" s="1085"/>
      <c r="S456" s="805"/>
      <c r="T456" s="805"/>
      <c r="U456" s="805"/>
      <c r="V456" s="805"/>
      <c r="W456" s="805"/>
      <c r="X456" s="805"/>
      <c r="Y456" s="805"/>
      <c r="Z456" s="805"/>
      <c r="AA456" s="805"/>
      <c r="AB456" s="805"/>
      <c r="AC456" s="805"/>
      <c r="AD456" s="805"/>
      <c r="AE456" s="805"/>
      <c r="AF456" s="805"/>
      <c r="AG456" s="805"/>
      <c r="AH456" s="805"/>
    </row>
    <row r="457" spans="18:34">
      <c r="R457" s="1085"/>
      <c r="S457" s="805"/>
      <c r="T457" s="805"/>
      <c r="U457" s="805"/>
      <c r="V457" s="805"/>
      <c r="W457" s="805"/>
      <c r="X457" s="805"/>
      <c r="Y457" s="805"/>
      <c r="Z457" s="805"/>
      <c r="AA457" s="805"/>
      <c r="AB457" s="805"/>
      <c r="AC457" s="805"/>
      <c r="AD457" s="805"/>
      <c r="AE457" s="805"/>
      <c r="AF457" s="805"/>
      <c r="AG457" s="805"/>
      <c r="AH457" s="805"/>
    </row>
    <row r="458" spans="18:34">
      <c r="R458" s="1085"/>
      <c r="S458" s="805"/>
      <c r="T458" s="805"/>
      <c r="U458" s="805"/>
      <c r="V458" s="805"/>
      <c r="W458" s="805"/>
      <c r="X458" s="805"/>
      <c r="Y458" s="805"/>
      <c r="Z458" s="805"/>
      <c r="AA458" s="805"/>
      <c r="AB458" s="805"/>
      <c r="AC458" s="805"/>
      <c r="AD458" s="805"/>
      <c r="AE458" s="805"/>
      <c r="AF458" s="805"/>
      <c r="AG458" s="805"/>
      <c r="AH458" s="805"/>
    </row>
    <row r="459" spans="18:34">
      <c r="R459" s="1085"/>
      <c r="S459" s="805"/>
      <c r="T459" s="805"/>
      <c r="U459" s="805"/>
      <c r="V459" s="805"/>
      <c r="W459" s="805"/>
      <c r="X459" s="805"/>
      <c r="Y459" s="805"/>
      <c r="Z459" s="805"/>
      <c r="AA459" s="805"/>
      <c r="AB459" s="805"/>
      <c r="AC459" s="805"/>
      <c r="AD459" s="805"/>
      <c r="AE459" s="805"/>
      <c r="AF459" s="805"/>
      <c r="AG459" s="805"/>
      <c r="AH459" s="805"/>
    </row>
    <row r="460" spans="18:34">
      <c r="R460" s="1085"/>
      <c r="S460" s="805"/>
      <c r="T460" s="805"/>
      <c r="U460" s="805"/>
      <c r="V460" s="805"/>
      <c r="W460" s="805"/>
      <c r="X460" s="805"/>
      <c r="Y460" s="805"/>
      <c r="Z460" s="805"/>
      <c r="AA460" s="805"/>
      <c r="AB460" s="805"/>
      <c r="AC460" s="805"/>
      <c r="AD460" s="805"/>
      <c r="AE460" s="805"/>
      <c r="AF460" s="805"/>
      <c r="AG460" s="805"/>
      <c r="AH460" s="805"/>
    </row>
    <row r="461" spans="18:34">
      <c r="R461" s="1085"/>
      <c r="S461" s="805"/>
      <c r="T461" s="805"/>
      <c r="U461" s="805"/>
      <c r="V461" s="805"/>
      <c r="W461" s="805"/>
      <c r="X461" s="805"/>
      <c r="Y461" s="805"/>
      <c r="Z461" s="805"/>
      <c r="AA461" s="805"/>
      <c r="AB461" s="805"/>
      <c r="AC461" s="805"/>
      <c r="AD461" s="805"/>
      <c r="AE461" s="805"/>
      <c r="AF461" s="805"/>
      <c r="AG461" s="805"/>
      <c r="AH461" s="805"/>
    </row>
    <row r="462" spans="18:34">
      <c r="R462" s="1085"/>
      <c r="S462" s="805"/>
      <c r="T462" s="805"/>
      <c r="U462" s="805"/>
      <c r="V462" s="805"/>
      <c r="W462" s="805"/>
      <c r="X462" s="805"/>
      <c r="Y462" s="805"/>
      <c r="Z462" s="805"/>
      <c r="AA462" s="805"/>
      <c r="AB462" s="805"/>
      <c r="AC462" s="805"/>
      <c r="AD462" s="805"/>
      <c r="AE462" s="805"/>
      <c r="AF462" s="805"/>
      <c r="AG462" s="805"/>
      <c r="AH462" s="805"/>
    </row>
    <row r="463" spans="18:34">
      <c r="R463" s="1085"/>
      <c r="S463" s="805"/>
      <c r="T463" s="805"/>
      <c r="U463" s="805"/>
      <c r="V463" s="805"/>
      <c r="W463" s="805"/>
      <c r="X463" s="805"/>
      <c r="Y463" s="805"/>
      <c r="Z463" s="805"/>
      <c r="AA463" s="805"/>
      <c r="AB463" s="805"/>
      <c r="AC463" s="805"/>
      <c r="AD463" s="805"/>
      <c r="AE463" s="805"/>
      <c r="AF463" s="805"/>
      <c r="AG463" s="805"/>
      <c r="AH463" s="805"/>
    </row>
    <row r="464" spans="18:34">
      <c r="R464" s="1085"/>
      <c r="S464" s="805"/>
      <c r="T464" s="805"/>
      <c r="U464" s="805"/>
      <c r="V464" s="805"/>
      <c r="W464" s="805"/>
      <c r="X464" s="805"/>
      <c r="Y464" s="805"/>
      <c r="Z464" s="805"/>
      <c r="AA464" s="805"/>
      <c r="AB464" s="805"/>
      <c r="AC464" s="805"/>
      <c r="AD464" s="805"/>
      <c r="AE464" s="805"/>
      <c r="AF464" s="805"/>
      <c r="AG464" s="805"/>
      <c r="AH464" s="805"/>
    </row>
    <row r="465" spans="18:34">
      <c r="R465" s="1085"/>
      <c r="S465" s="805"/>
      <c r="T465" s="805"/>
      <c r="U465" s="805"/>
      <c r="V465" s="805"/>
      <c r="W465" s="805"/>
      <c r="X465" s="805"/>
      <c r="Y465" s="805"/>
      <c r="Z465" s="805"/>
      <c r="AA465" s="805"/>
      <c r="AB465" s="805"/>
      <c r="AC465" s="805"/>
      <c r="AD465" s="805"/>
      <c r="AE465" s="805"/>
      <c r="AF465" s="805"/>
      <c r="AG465" s="805"/>
      <c r="AH465" s="805"/>
    </row>
    <row r="466" spans="18:34">
      <c r="R466" s="1085"/>
      <c r="S466" s="805"/>
      <c r="T466" s="805"/>
      <c r="U466" s="805"/>
      <c r="V466" s="805"/>
      <c r="W466" s="805"/>
      <c r="X466" s="805"/>
      <c r="Y466" s="805"/>
      <c r="Z466" s="805"/>
      <c r="AA466" s="805"/>
      <c r="AB466" s="805"/>
      <c r="AC466" s="805"/>
      <c r="AD466" s="805"/>
      <c r="AE466" s="805"/>
      <c r="AF466" s="805"/>
      <c r="AG466" s="805"/>
      <c r="AH466" s="805"/>
    </row>
    <row r="467" spans="18:34">
      <c r="R467" s="1085"/>
      <c r="S467" s="805"/>
      <c r="T467" s="805"/>
      <c r="U467" s="805"/>
      <c r="V467" s="805"/>
      <c r="W467" s="805"/>
      <c r="X467" s="805"/>
      <c r="Y467" s="805"/>
      <c r="Z467" s="805"/>
      <c r="AA467" s="805"/>
      <c r="AB467" s="805"/>
      <c r="AC467" s="805"/>
      <c r="AD467" s="805"/>
      <c r="AE467" s="805"/>
      <c r="AF467" s="805"/>
      <c r="AG467" s="805"/>
      <c r="AH467" s="805"/>
    </row>
    <row r="468" spans="18:34">
      <c r="R468" s="1085"/>
      <c r="S468" s="805"/>
      <c r="T468" s="805"/>
      <c r="U468" s="805"/>
      <c r="V468" s="805"/>
      <c r="W468" s="805"/>
      <c r="X468" s="805"/>
      <c r="Y468" s="805"/>
      <c r="Z468" s="805"/>
      <c r="AA468" s="805"/>
      <c r="AB468" s="805"/>
      <c r="AC468" s="805"/>
      <c r="AD468" s="805"/>
      <c r="AE468" s="805"/>
      <c r="AF468" s="805"/>
      <c r="AG468" s="805"/>
      <c r="AH468" s="805"/>
    </row>
    <row r="469" spans="18:34">
      <c r="R469" s="1085"/>
      <c r="S469" s="805"/>
      <c r="T469" s="805"/>
      <c r="U469" s="805"/>
      <c r="V469" s="805"/>
      <c r="W469" s="805"/>
      <c r="X469" s="805"/>
      <c r="Y469" s="805"/>
      <c r="Z469" s="805"/>
      <c r="AA469" s="805"/>
      <c r="AB469" s="805"/>
      <c r="AC469" s="805"/>
      <c r="AD469" s="805"/>
      <c r="AE469" s="805"/>
      <c r="AF469" s="805"/>
      <c r="AG469" s="805"/>
      <c r="AH469" s="805"/>
    </row>
    <row r="470" spans="18:34">
      <c r="R470" s="1085"/>
      <c r="S470" s="805"/>
      <c r="T470" s="805"/>
      <c r="U470" s="805"/>
      <c r="V470" s="805"/>
      <c r="W470" s="805"/>
      <c r="X470" s="805"/>
      <c r="Y470" s="805"/>
      <c r="Z470" s="805"/>
      <c r="AA470" s="805"/>
      <c r="AB470" s="805"/>
      <c r="AC470" s="805"/>
      <c r="AD470" s="805"/>
      <c r="AE470" s="805"/>
      <c r="AF470" s="805"/>
      <c r="AG470" s="805"/>
      <c r="AH470" s="805"/>
    </row>
    <row r="471" spans="18:34">
      <c r="R471" s="1085"/>
      <c r="S471" s="805"/>
      <c r="T471" s="805"/>
      <c r="U471" s="805"/>
      <c r="V471" s="805"/>
      <c r="W471" s="805"/>
      <c r="X471" s="805"/>
      <c r="Y471" s="805"/>
      <c r="Z471" s="805"/>
      <c r="AA471" s="805"/>
      <c r="AB471" s="805"/>
      <c r="AC471" s="805"/>
      <c r="AD471" s="805"/>
      <c r="AE471" s="805"/>
      <c r="AF471" s="805"/>
      <c r="AG471" s="805"/>
      <c r="AH471" s="805"/>
    </row>
    <row r="472" spans="18:34">
      <c r="R472" s="1085"/>
      <c r="S472" s="805"/>
      <c r="T472" s="805"/>
      <c r="U472" s="805"/>
      <c r="V472" s="805"/>
      <c r="W472" s="805"/>
      <c r="X472" s="805"/>
      <c r="Y472" s="805"/>
      <c r="Z472" s="805"/>
      <c r="AA472" s="805"/>
      <c r="AB472" s="805"/>
      <c r="AC472" s="805"/>
      <c r="AD472" s="805"/>
      <c r="AE472" s="805"/>
      <c r="AF472" s="805"/>
      <c r="AG472" s="805"/>
      <c r="AH472" s="805"/>
    </row>
    <row r="473" spans="18:34">
      <c r="R473" s="1085"/>
      <c r="S473" s="805"/>
      <c r="T473" s="805"/>
      <c r="U473" s="805"/>
      <c r="V473" s="805"/>
      <c r="W473" s="805"/>
      <c r="X473" s="805"/>
      <c r="Y473" s="805"/>
      <c r="Z473" s="805"/>
      <c r="AA473" s="805"/>
      <c r="AB473" s="805"/>
      <c r="AC473" s="805"/>
      <c r="AD473" s="805"/>
      <c r="AE473" s="805"/>
      <c r="AF473" s="805"/>
      <c r="AG473" s="805"/>
      <c r="AH473" s="805"/>
    </row>
    <row r="474" spans="18:34">
      <c r="R474" s="1085"/>
      <c r="S474" s="805"/>
      <c r="T474" s="805"/>
      <c r="U474" s="805"/>
      <c r="V474" s="805"/>
      <c r="W474" s="805"/>
      <c r="X474" s="805"/>
      <c r="Y474" s="805"/>
      <c r="Z474" s="805"/>
      <c r="AA474" s="805"/>
      <c r="AB474" s="805"/>
      <c r="AC474" s="805"/>
      <c r="AD474" s="805"/>
      <c r="AE474" s="805"/>
      <c r="AF474" s="805"/>
      <c r="AG474" s="805"/>
      <c r="AH474" s="805"/>
    </row>
    <row r="475" spans="18:34">
      <c r="R475" s="1085"/>
      <c r="S475" s="805"/>
      <c r="T475" s="805"/>
      <c r="U475" s="805"/>
      <c r="V475" s="805"/>
      <c r="W475" s="805"/>
      <c r="X475" s="805"/>
      <c r="Y475" s="805"/>
      <c r="Z475" s="805"/>
      <c r="AA475" s="805"/>
      <c r="AB475" s="805"/>
      <c r="AC475" s="805"/>
      <c r="AD475" s="805"/>
      <c r="AE475" s="805"/>
      <c r="AF475" s="805"/>
      <c r="AG475" s="805"/>
      <c r="AH475" s="805"/>
    </row>
    <row r="476" spans="18:34">
      <c r="R476" s="1085"/>
      <c r="S476" s="805"/>
      <c r="T476" s="805"/>
      <c r="U476" s="805"/>
      <c r="V476" s="805"/>
      <c r="W476" s="805"/>
      <c r="X476" s="805"/>
      <c r="Y476" s="805"/>
      <c r="Z476" s="805"/>
      <c r="AA476" s="805"/>
      <c r="AB476" s="805"/>
      <c r="AC476" s="805"/>
      <c r="AD476" s="805"/>
      <c r="AE476" s="805"/>
      <c r="AF476" s="805"/>
      <c r="AG476" s="805"/>
      <c r="AH476" s="805"/>
    </row>
    <row r="477" spans="18:34">
      <c r="R477" s="1085"/>
      <c r="S477" s="805"/>
      <c r="T477" s="805"/>
      <c r="U477" s="805"/>
      <c r="V477" s="805"/>
      <c r="W477" s="805"/>
      <c r="X477" s="805"/>
      <c r="Y477" s="805"/>
      <c r="Z477" s="805"/>
      <c r="AA477" s="805"/>
      <c r="AB477" s="805"/>
      <c r="AC477" s="805"/>
      <c r="AD477" s="805"/>
      <c r="AE477" s="805"/>
      <c r="AF477" s="805"/>
      <c r="AG477" s="805"/>
      <c r="AH477" s="805"/>
    </row>
    <row r="478" spans="18:34">
      <c r="R478" s="1085"/>
      <c r="S478" s="805"/>
      <c r="T478" s="805"/>
      <c r="U478" s="805"/>
      <c r="V478" s="805"/>
      <c r="W478" s="805"/>
      <c r="X478" s="805"/>
      <c r="Y478" s="805"/>
      <c r="Z478" s="805"/>
      <c r="AA478" s="805"/>
      <c r="AB478" s="805"/>
      <c r="AC478" s="805"/>
      <c r="AD478" s="805"/>
      <c r="AE478" s="805"/>
      <c r="AF478" s="805"/>
      <c r="AG478" s="805"/>
      <c r="AH478" s="805"/>
    </row>
    <row r="479" spans="18:34">
      <c r="R479" s="1085"/>
      <c r="S479" s="805"/>
      <c r="T479" s="805"/>
      <c r="U479" s="805"/>
      <c r="V479" s="805"/>
      <c r="W479" s="805"/>
      <c r="X479" s="805"/>
      <c r="Y479" s="805"/>
      <c r="Z479" s="805"/>
      <c r="AA479" s="805"/>
      <c r="AB479" s="805"/>
      <c r="AC479" s="805"/>
      <c r="AD479" s="805"/>
      <c r="AE479" s="805"/>
      <c r="AF479" s="805"/>
      <c r="AG479" s="805"/>
      <c r="AH479" s="805"/>
    </row>
    <row r="480" spans="18:34">
      <c r="R480" s="1085"/>
      <c r="S480" s="805"/>
      <c r="T480" s="805"/>
      <c r="U480" s="805"/>
      <c r="V480" s="805"/>
      <c r="W480" s="805"/>
      <c r="X480" s="805"/>
      <c r="Y480" s="805"/>
      <c r="Z480" s="805"/>
      <c r="AA480" s="805"/>
      <c r="AB480" s="805"/>
      <c r="AC480" s="805"/>
      <c r="AD480" s="805"/>
      <c r="AE480" s="805"/>
      <c r="AF480" s="805"/>
      <c r="AG480" s="805"/>
      <c r="AH480" s="805"/>
    </row>
    <row r="481" spans="18:34">
      <c r="R481" s="1085"/>
      <c r="S481" s="805"/>
      <c r="T481" s="805"/>
      <c r="U481" s="805"/>
      <c r="V481" s="805"/>
      <c r="W481" s="805"/>
      <c r="X481" s="805"/>
      <c r="Y481" s="805"/>
      <c r="Z481" s="805"/>
      <c r="AA481" s="805"/>
      <c r="AB481" s="805"/>
      <c r="AC481" s="805"/>
      <c r="AD481" s="805"/>
      <c r="AE481" s="805"/>
      <c r="AF481" s="805"/>
      <c r="AG481" s="805"/>
      <c r="AH481" s="805"/>
    </row>
    <row r="482" spans="18:34">
      <c r="R482" s="1085"/>
      <c r="S482" s="805"/>
      <c r="T482" s="805"/>
      <c r="U482" s="805"/>
      <c r="V482" s="805"/>
      <c r="W482" s="805"/>
      <c r="X482" s="805"/>
      <c r="Y482" s="805"/>
      <c r="Z482" s="805"/>
      <c r="AA482" s="805"/>
      <c r="AB482" s="805"/>
      <c r="AC482" s="805"/>
      <c r="AD482" s="805"/>
      <c r="AE482" s="805"/>
      <c r="AF482" s="805"/>
      <c r="AG482" s="805"/>
      <c r="AH482" s="805"/>
    </row>
    <row r="483" spans="18:34">
      <c r="R483" s="1085"/>
      <c r="S483" s="805"/>
      <c r="T483" s="805"/>
      <c r="U483" s="805"/>
      <c r="V483" s="805"/>
      <c r="W483" s="805"/>
      <c r="X483" s="805"/>
      <c r="Y483" s="805"/>
      <c r="Z483" s="805"/>
      <c r="AA483" s="805"/>
      <c r="AB483" s="805"/>
      <c r="AC483" s="805"/>
      <c r="AD483" s="805"/>
      <c r="AE483" s="805"/>
      <c r="AF483" s="805"/>
      <c r="AG483" s="805"/>
      <c r="AH483" s="805"/>
    </row>
    <row r="484" spans="18:34">
      <c r="R484" s="1085"/>
      <c r="S484" s="805"/>
      <c r="T484" s="805"/>
      <c r="U484" s="805"/>
      <c r="V484" s="805"/>
      <c r="W484" s="805"/>
      <c r="X484" s="805"/>
      <c r="Y484" s="805"/>
      <c r="Z484" s="805"/>
      <c r="AA484" s="805"/>
      <c r="AB484" s="805"/>
      <c r="AC484" s="805"/>
      <c r="AD484" s="805"/>
      <c r="AE484" s="805"/>
      <c r="AF484" s="805"/>
      <c r="AG484" s="805"/>
      <c r="AH484" s="805"/>
    </row>
    <row r="485" spans="18:34">
      <c r="R485" s="1085"/>
      <c r="S485" s="805"/>
      <c r="T485" s="805"/>
      <c r="U485" s="805"/>
      <c r="V485" s="805"/>
      <c r="W485" s="805"/>
      <c r="X485" s="805"/>
      <c r="Y485" s="805"/>
      <c r="Z485" s="805"/>
      <c r="AA485" s="805"/>
      <c r="AB485" s="805"/>
      <c r="AC485" s="805"/>
      <c r="AD485" s="805"/>
      <c r="AE485" s="805"/>
      <c r="AF485" s="805"/>
      <c r="AG485" s="805"/>
      <c r="AH485" s="805"/>
    </row>
    <row r="486" spans="18:34">
      <c r="R486" s="1085"/>
      <c r="S486" s="805"/>
      <c r="T486" s="805"/>
      <c r="U486" s="805"/>
      <c r="V486" s="805"/>
      <c r="W486" s="805"/>
      <c r="X486" s="805"/>
      <c r="Y486" s="805"/>
      <c r="Z486" s="805"/>
      <c r="AA486" s="805"/>
      <c r="AB486" s="805"/>
      <c r="AC486" s="805"/>
      <c r="AD486" s="805"/>
      <c r="AE486" s="805"/>
      <c r="AF486" s="805"/>
      <c r="AG486" s="805"/>
      <c r="AH486" s="805"/>
    </row>
    <row r="487" spans="18:34">
      <c r="R487" s="1085"/>
      <c r="S487" s="805"/>
      <c r="T487" s="805"/>
      <c r="U487" s="805"/>
      <c r="V487" s="805"/>
      <c r="W487" s="805"/>
      <c r="X487" s="805"/>
      <c r="Y487" s="805"/>
      <c r="Z487" s="805"/>
      <c r="AA487" s="805"/>
      <c r="AB487" s="805"/>
      <c r="AC487" s="805"/>
      <c r="AD487" s="805"/>
      <c r="AE487" s="805"/>
      <c r="AF487" s="805"/>
      <c r="AG487" s="805"/>
      <c r="AH487" s="805"/>
    </row>
    <row r="488" spans="18:34">
      <c r="R488" s="1085"/>
      <c r="S488" s="805"/>
      <c r="T488" s="805"/>
      <c r="U488" s="805"/>
      <c r="V488" s="805"/>
      <c r="W488" s="805"/>
      <c r="X488" s="805"/>
      <c r="Y488" s="805"/>
      <c r="Z488" s="805"/>
      <c r="AA488" s="805"/>
      <c r="AB488" s="805"/>
      <c r="AC488" s="805"/>
      <c r="AD488" s="805"/>
      <c r="AE488" s="805"/>
      <c r="AF488" s="805"/>
      <c r="AG488" s="805"/>
      <c r="AH488" s="805"/>
    </row>
    <row r="489" spans="18:34">
      <c r="R489" s="1085"/>
      <c r="S489" s="805"/>
      <c r="T489" s="805"/>
      <c r="U489" s="805"/>
      <c r="V489" s="805"/>
      <c r="W489" s="805"/>
      <c r="X489" s="805"/>
      <c r="Y489" s="805"/>
      <c r="Z489" s="805"/>
      <c r="AA489" s="805"/>
      <c r="AB489" s="805"/>
      <c r="AC489" s="805"/>
      <c r="AD489" s="805"/>
      <c r="AE489" s="805"/>
      <c r="AF489" s="805"/>
      <c r="AG489" s="805"/>
      <c r="AH489" s="805"/>
    </row>
    <row r="490" spans="18:34">
      <c r="R490" s="1085"/>
      <c r="S490" s="805"/>
      <c r="T490" s="805"/>
      <c r="U490" s="805"/>
      <c r="V490" s="805"/>
      <c r="W490" s="805"/>
      <c r="X490" s="805"/>
      <c r="Y490" s="805"/>
      <c r="Z490" s="805"/>
      <c r="AA490" s="805"/>
      <c r="AB490" s="805"/>
      <c r="AC490" s="805"/>
      <c r="AD490" s="805"/>
      <c r="AE490" s="805"/>
      <c r="AF490" s="805"/>
      <c r="AG490" s="805"/>
      <c r="AH490" s="805"/>
    </row>
    <row r="491" spans="18:34">
      <c r="R491" s="1085"/>
      <c r="S491" s="805"/>
      <c r="T491" s="805"/>
      <c r="U491" s="805"/>
      <c r="V491" s="805"/>
      <c r="W491" s="805"/>
      <c r="X491" s="805"/>
      <c r="Y491" s="805"/>
      <c r="Z491" s="805"/>
      <c r="AA491" s="805"/>
      <c r="AB491" s="805"/>
      <c r="AC491" s="805"/>
      <c r="AD491" s="805"/>
      <c r="AE491" s="805"/>
      <c r="AF491" s="805"/>
      <c r="AG491" s="805"/>
      <c r="AH491" s="805"/>
    </row>
    <row r="492" spans="18:34">
      <c r="R492" s="1085"/>
      <c r="S492" s="805"/>
      <c r="T492" s="805"/>
      <c r="U492" s="805"/>
      <c r="V492" s="805"/>
      <c r="W492" s="805"/>
      <c r="X492" s="805"/>
      <c r="Y492" s="805"/>
      <c r="Z492" s="805"/>
      <c r="AA492" s="805"/>
      <c r="AB492" s="805"/>
      <c r="AC492" s="805"/>
      <c r="AD492" s="805"/>
      <c r="AE492" s="805"/>
      <c r="AF492" s="805"/>
      <c r="AG492" s="805"/>
      <c r="AH492" s="805"/>
    </row>
    <row r="493" spans="18:34">
      <c r="R493" s="1085"/>
      <c r="S493" s="805"/>
      <c r="T493" s="805"/>
      <c r="U493" s="805"/>
      <c r="V493" s="805"/>
      <c r="W493" s="805"/>
      <c r="X493" s="805"/>
      <c r="Y493" s="805"/>
      <c r="Z493" s="805"/>
      <c r="AA493" s="805"/>
      <c r="AB493" s="805"/>
      <c r="AC493" s="805"/>
      <c r="AD493" s="805"/>
      <c r="AE493" s="805"/>
      <c r="AF493" s="805"/>
      <c r="AG493" s="805"/>
      <c r="AH493" s="805"/>
    </row>
    <row r="494" spans="18:34">
      <c r="R494" s="1085"/>
      <c r="S494" s="805"/>
      <c r="T494" s="805"/>
      <c r="U494" s="805"/>
      <c r="V494" s="805"/>
      <c r="W494" s="805"/>
      <c r="X494" s="805"/>
      <c r="Y494" s="805"/>
      <c r="Z494" s="805"/>
      <c r="AA494" s="805"/>
      <c r="AB494" s="805"/>
      <c r="AC494" s="805"/>
      <c r="AD494" s="805"/>
      <c r="AE494" s="805"/>
      <c r="AF494" s="805"/>
      <c r="AG494" s="805"/>
      <c r="AH494" s="805"/>
    </row>
    <row r="495" spans="18:34">
      <c r="R495" s="1085"/>
      <c r="S495" s="805"/>
      <c r="T495" s="805"/>
      <c r="U495" s="805"/>
      <c r="V495" s="805"/>
      <c r="W495" s="805"/>
      <c r="X495" s="805"/>
      <c r="Y495" s="805"/>
      <c r="Z495" s="805"/>
      <c r="AA495" s="805"/>
      <c r="AB495" s="805"/>
      <c r="AC495" s="805"/>
      <c r="AD495" s="805"/>
      <c r="AE495" s="805"/>
      <c r="AF495" s="805"/>
      <c r="AG495" s="805"/>
      <c r="AH495" s="805"/>
    </row>
    <row r="496" spans="18:34">
      <c r="R496" s="1085"/>
      <c r="S496" s="805"/>
      <c r="T496" s="805"/>
      <c r="U496" s="805"/>
      <c r="V496" s="805"/>
      <c r="W496" s="805"/>
      <c r="X496" s="805"/>
      <c r="Y496" s="805"/>
      <c r="Z496" s="805"/>
      <c r="AA496" s="805"/>
      <c r="AB496" s="805"/>
      <c r="AC496" s="805"/>
      <c r="AD496" s="805"/>
      <c r="AE496" s="805"/>
      <c r="AF496" s="805"/>
      <c r="AG496" s="805"/>
      <c r="AH496" s="805"/>
    </row>
    <row r="497" spans="18:34">
      <c r="R497" s="1085"/>
      <c r="S497" s="805"/>
      <c r="T497" s="805"/>
      <c r="U497" s="805"/>
      <c r="V497" s="805"/>
      <c r="W497" s="805"/>
      <c r="X497" s="805"/>
      <c r="Y497" s="805"/>
      <c r="Z497" s="805"/>
      <c r="AA497" s="805"/>
      <c r="AB497" s="805"/>
      <c r="AC497" s="805"/>
      <c r="AD497" s="805"/>
      <c r="AE497" s="805"/>
      <c r="AF497" s="805"/>
      <c r="AG497" s="805"/>
      <c r="AH497" s="805"/>
    </row>
    <row r="498" spans="18:34">
      <c r="R498" s="1085"/>
      <c r="S498" s="805"/>
      <c r="T498" s="805"/>
      <c r="U498" s="805"/>
      <c r="V498" s="805"/>
      <c r="W498" s="805"/>
      <c r="X498" s="805"/>
      <c r="Y498" s="805"/>
      <c r="Z498" s="805"/>
      <c r="AA498" s="805"/>
      <c r="AB498" s="805"/>
      <c r="AC498" s="805"/>
      <c r="AD498" s="805"/>
      <c r="AE498" s="805"/>
      <c r="AF498" s="805"/>
      <c r="AG498" s="805"/>
      <c r="AH498" s="805"/>
    </row>
    <row r="499" spans="18:34">
      <c r="R499" s="1085"/>
      <c r="S499" s="805"/>
      <c r="T499" s="805"/>
      <c r="U499" s="805"/>
      <c r="V499" s="805"/>
      <c r="W499" s="805"/>
      <c r="X499" s="805"/>
      <c r="Y499" s="805"/>
      <c r="Z499" s="805"/>
      <c r="AA499" s="805"/>
      <c r="AB499" s="805"/>
      <c r="AC499" s="805"/>
      <c r="AD499" s="805"/>
      <c r="AE499" s="805"/>
      <c r="AF499" s="805"/>
      <c r="AG499" s="805"/>
      <c r="AH499" s="805"/>
    </row>
    <row r="500" spans="18:34">
      <c r="R500" s="1085"/>
      <c r="S500" s="805"/>
      <c r="T500" s="805"/>
      <c r="U500" s="805"/>
      <c r="V500" s="805"/>
      <c r="W500" s="805"/>
      <c r="X500" s="805"/>
      <c r="Y500" s="805"/>
      <c r="Z500" s="805"/>
      <c r="AA500" s="805"/>
      <c r="AB500" s="805"/>
      <c r="AC500" s="805"/>
      <c r="AD500" s="805"/>
      <c r="AE500" s="805"/>
      <c r="AF500" s="805"/>
      <c r="AG500" s="805"/>
      <c r="AH500" s="805"/>
    </row>
    <row r="501" spans="18:34">
      <c r="R501" s="1085"/>
      <c r="S501" s="805"/>
      <c r="T501" s="805"/>
      <c r="U501" s="805"/>
      <c r="V501" s="805"/>
      <c r="W501" s="805"/>
      <c r="X501" s="805"/>
      <c r="Y501" s="805"/>
      <c r="Z501" s="805"/>
      <c r="AA501" s="805"/>
      <c r="AB501" s="805"/>
      <c r="AC501" s="805"/>
      <c r="AD501" s="805"/>
      <c r="AE501" s="805"/>
      <c r="AF501" s="805"/>
      <c r="AG501" s="805"/>
      <c r="AH501" s="805"/>
    </row>
    <row r="502" spans="18:34">
      <c r="R502" s="1085"/>
      <c r="S502" s="805"/>
      <c r="T502" s="805"/>
      <c r="U502" s="805"/>
      <c r="V502" s="805"/>
      <c r="W502" s="805"/>
      <c r="X502" s="805"/>
      <c r="Y502" s="805"/>
      <c r="Z502" s="805"/>
      <c r="AA502" s="805"/>
      <c r="AB502" s="805"/>
      <c r="AC502" s="805"/>
      <c r="AD502" s="805"/>
      <c r="AE502" s="805"/>
      <c r="AF502" s="805"/>
      <c r="AG502" s="805"/>
      <c r="AH502" s="805"/>
    </row>
    <row r="503" spans="18:34">
      <c r="R503" s="1085"/>
      <c r="S503" s="805"/>
      <c r="T503" s="805"/>
      <c r="U503" s="805"/>
      <c r="V503" s="805"/>
      <c r="W503" s="805"/>
      <c r="X503" s="805"/>
      <c r="Y503" s="805"/>
      <c r="Z503" s="805"/>
      <c r="AA503" s="805"/>
      <c r="AB503" s="805"/>
      <c r="AC503" s="805"/>
      <c r="AD503" s="805"/>
      <c r="AE503" s="805"/>
      <c r="AF503" s="805"/>
      <c r="AG503" s="805"/>
      <c r="AH503" s="805"/>
    </row>
    <row r="504" spans="18:34">
      <c r="R504" s="1085"/>
      <c r="S504" s="805"/>
      <c r="T504" s="805"/>
      <c r="U504" s="805"/>
      <c r="V504" s="805"/>
      <c r="W504" s="805"/>
      <c r="X504" s="805"/>
      <c r="Y504" s="805"/>
      <c r="Z504" s="805"/>
      <c r="AA504" s="805"/>
      <c r="AB504" s="805"/>
      <c r="AC504" s="805"/>
      <c r="AD504" s="805"/>
      <c r="AE504" s="805"/>
      <c r="AF504" s="805"/>
      <c r="AG504" s="805"/>
      <c r="AH504" s="805"/>
    </row>
    <row r="505" spans="18:34">
      <c r="R505" s="1085"/>
      <c r="S505" s="805"/>
      <c r="T505" s="805"/>
      <c r="U505" s="805"/>
      <c r="V505" s="805"/>
      <c r="W505" s="805"/>
      <c r="X505" s="805"/>
      <c r="Y505" s="805"/>
      <c r="Z505" s="805"/>
      <c r="AA505" s="805"/>
      <c r="AB505" s="805"/>
      <c r="AC505" s="805"/>
      <c r="AD505" s="805"/>
      <c r="AE505" s="805"/>
      <c r="AF505" s="805"/>
      <c r="AG505" s="805"/>
      <c r="AH505" s="805"/>
    </row>
    <row r="506" spans="18:34">
      <c r="R506" s="1085"/>
      <c r="S506" s="805"/>
      <c r="T506" s="805"/>
      <c r="U506" s="805"/>
      <c r="V506" s="805"/>
      <c r="W506" s="805"/>
      <c r="X506" s="805"/>
      <c r="Y506" s="805"/>
      <c r="Z506" s="805"/>
      <c r="AA506" s="805"/>
      <c r="AB506" s="805"/>
      <c r="AC506" s="805"/>
      <c r="AD506" s="805"/>
      <c r="AE506" s="805"/>
      <c r="AF506" s="805"/>
      <c r="AG506" s="805"/>
      <c r="AH506" s="805"/>
    </row>
    <row r="507" spans="18:34">
      <c r="R507" s="1085"/>
      <c r="S507" s="805"/>
      <c r="T507" s="805"/>
      <c r="U507" s="805"/>
      <c r="V507" s="805"/>
      <c r="W507" s="805"/>
      <c r="X507" s="805"/>
      <c r="Y507" s="805"/>
      <c r="Z507" s="805"/>
      <c r="AA507" s="805"/>
      <c r="AB507" s="805"/>
      <c r="AC507" s="805"/>
      <c r="AD507" s="805"/>
      <c r="AE507" s="805"/>
      <c r="AF507" s="805"/>
      <c r="AG507" s="805"/>
      <c r="AH507" s="805"/>
    </row>
    <row r="508" spans="18:34">
      <c r="R508" s="1085"/>
      <c r="S508" s="805"/>
      <c r="T508" s="805"/>
      <c r="U508" s="805"/>
      <c r="V508" s="805"/>
      <c r="W508" s="805"/>
      <c r="X508" s="805"/>
      <c r="Y508" s="805"/>
      <c r="Z508" s="805"/>
      <c r="AA508" s="805"/>
      <c r="AB508" s="805"/>
      <c r="AC508" s="805"/>
      <c r="AD508" s="805"/>
      <c r="AE508" s="805"/>
      <c r="AF508" s="805"/>
      <c r="AG508" s="805"/>
      <c r="AH508" s="805"/>
    </row>
    <row r="509" spans="18:34">
      <c r="R509" s="1085"/>
      <c r="S509" s="805"/>
      <c r="T509" s="805"/>
      <c r="U509" s="805"/>
      <c r="V509" s="805"/>
      <c r="W509" s="805"/>
      <c r="X509" s="805"/>
      <c r="Y509" s="805"/>
      <c r="Z509" s="805"/>
      <c r="AA509" s="805"/>
      <c r="AB509" s="805"/>
      <c r="AC509" s="805"/>
      <c r="AD509" s="805"/>
      <c r="AE509" s="805"/>
      <c r="AF509" s="805"/>
      <c r="AG509" s="805"/>
      <c r="AH509" s="805"/>
    </row>
    <row r="510" spans="18:34">
      <c r="R510" s="1085"/>
      <c r="S510" s="805"/>
      <c r="T510" s="805"/>
      <c r="U510" s="805"/>
      <c r="V510" s="805"/>
      <c r="W510" s="805"/>
      <c r="X510" s="805"/>
      <c r="Y510" s="805"/>
      <c r="Z510" s="805"/>
      <c r="AA510" s="805"/>
      <c r="AB510" s="805"/>
      <c r="AC510" s="805"/>
      <c r="AD510" s="805"/>
      <c r="AE510" s="805"/>
      <c r="AF510" s="805"/>
      <c r="AG510" s="805"/>
      <c r="AH510" s="805"/>
    </row>
    <row r="511" spans="18:34">
      <c r="R511" s="1085"/>
      <c r="S511" s="805"/>
      <c r="T511" s="805"/>
      <c r="U511" s="805"/>
      <c r="V511" s="805"/>
      <c r="W511" s="805"/>
      <c r="X511" s="805"/>
      <c r="Y511" s="805"/>
      <c r="Z511" s="805"/>
      <c r="AA511" s="805"/>
      <c r="AB511" s="805"/>
      <c r="AC511" s="805"/>
      <c r="AD511" s="805"/>
      <c r="AE511" s="805"/>
      <c r="AF511" s="805"/>
      <c r="AG511" s="805"/>
      <c r="AH511" s="805"/>
    </row>
    <row r="512" spans="18:34">
      <c r="R512" s="1085"/>
      <c r="S512" s="805"/>
      <c r="T512" s="805"/>
      <c r="U512" s="805"/>
      <c r="V512" s="805"/>
      <c r="W512" s="805"/>
      <c r="X512" s="805"/>
      <c r="Y512" s="805"/>
      <c r="Z512" s="805"/>
      <c r="AA512" s="805"/>
      <c r="AB512" s="805"/>
      <c r="AC512" s="805"/>
      <c r="AD512" s="805"/>
      <c r="AE512" s="805"/>
      <c r="AF512" s="805"/>
      <c r="AG512" s="805"/>
      <c r="AH512" s="805"/>
    </row>
    <row r="513" spans="18:34">
      <c r="R513" s="1085"/>
      <c r="S513" s="805"/>
      <c r="T513" s="805"/>
      <c r="U513" s="805"/>
      <c r="V513" s="805"/>
      <c r="W513" s="805"/>
      <c r="X513" s="805"/>
      <c r="Y513" s="805"/>
      <c r="Z513" s="805"/>
      <c r="AA513" s="805"/>
      <c r="AB513" s="805"/>
      <c r="AC513" s="805"/>
      <c r="AD513" s="805"/>
      <c r="AE513" s="805"/>
      <c r="AF513" s="805"/>
      <c r="AG513" s="805"/>
      <c r="AH513" s="805"/>
    </row>
    <row r="514" spans="18:34">
      <c r="R514" s="1085"/>
      <c r="S514" s="805"/>
      <c r="T514" s="805"/>
      <c r="U514" s="805"/>
      <c r="V514" s="805"/>
      <c r="W514" s="805"/>
      <c r="X514" s="805"/>
      <c r="Y514" s="805"/>
      <c r="Z514" s="805"/>
      <c r="AA514" s="805"/>
      <c r="AB514" s="805"/>
      <c r="AC514" s="805"/>
      <c r="AD514" s="805"/>
      <c r="AE514" s="805"/>
      <c r="AF514" s="805"/>
      <c r="AG514" s="805"/>
      <c r="AH514" s="805"/>
    </row>
    <row r="515" spans="18:34">
      <c r="R515" s="1085"/>
      <c r="S515" s="805"/>
      <c r="T515" s="805"/>
      <c r="U515" s="805"/>
      <c r="V515" s="805"/>
      <c r="W515" s="805"/>
      <c r="X515" s="805"/>
      <c r="Y515" s="805"/>
      <c r="Z515" s="805"/>
      <c r="AA515" s="805"/>
      <c r="AB515" s="805"/>
      <c r="AC515" s="805"/>
      <c r="AD515" s="805"/>
      <c r="AE515" s="805"/>
      <c r="AF515" s="805"/>
      <c r="AG515" s="805"/>
      <c r="AH515" s="805"/>
    </row>
    <row r="516" spans="18:34">
      <c r="R516" s="1085"/>
      <c r="S516" s="805"/>
      <c r="T516" s="805"/>
      <c r="U516" s="805"/>
      <c r="V516" s="805"/>
      <c r="W516" s="805"/>
      <c r="X516" s="805"/>
      <c r="Y516" s="805"/>
      <c r="Z516" s="805"/>
      <c r="AA516" s="805"/>
      <c r="AB516" s="805"/>
      <c r="AC516" s="805"/>
      <c r="AD516" s="805"/>
      <c r="AE516" s="805"/>
      <c r="AF516" s="805"/>
      <c r="AG516" s="805"/>
      <c r="AH516" s="805"/>
    </row>
    <row r="517" spans="18:34">
      <c r="R517" s="1085"/>
      <c r="S517" s="805"/>
      <c r="T517" s="805"/>
      <c r="U517" s="805"/>
      <c r="V517" s="805"/>
      <c r="W517" s="805"/>
      <c r="X517" s="805"/>
      <c r="Y517" s="805"/>
      <c r="Z517" s="805"/>
      <c r="AA517" s="805"/>
      <c r="AB517" s="805"/>
      <c r="AC517" s="805"/>
      <c r="AD517" s="805"/>
      <c r="AE517" s="805"/>
      <c r="AF517" s="805"/>
      <c r="AG517" s="805"/>
      <c r="AH517" s="805"/>
    </row>
    <row r="518" spans="18:34">
      <c r="R518" s="1085"/>
      <c r="S518" s="805"/>
      <c r="T518" s="805"/>
      <c r="U518" s="805"/>
      <c r="V518" s="805"/>
      <c r="W518" s="805"/>
      <c r="X518" s="805"/>
      <c r="Y518" s="805"/>
      <c r="Z518" s="805"/>
      <c r="AA518" s="805"/>
      <c r="AB518" s="805"/>
      <c r="AC518" s="805"/>
      <c r="AD518" s="805"/>
      <c r="AE518" s="805"/>
      <c r="AF518" s="805"/>
      <c r="AG518" s="805"/>
      <c r="AH518" s="805"/>
    </row>
    <row r="519" spans="18:34">
      <c r="R519" s="1085"/>
      <c r="S519" s="805"/>
      <c r="T519" s="805"/>
      <c r="U519" s="805"/>
      <c r="V519" s="805"/>
      <c r="W519" s="805"/>
      <c r="X519" s="805"/>
      <c r="Y519" s="805"/>
      <c r="Z519" s="805"/>
      <c r="AA519" s="805"/>
      <c r="AB519" s="805"/>
      <c r="AC519" s="805"/>
      <c r="AD519" s="805"/>
      <c r="AE519" s="805"/>
      <c r="AF519" s="805"/>
      <c r="AG519" s="805"/>
      <c r="AH519" s="805"/>
    </row>
    <row r="520" spans="18:34">
      <c r="R520" s="1085"/>
      <c r="S520" s="805"/>
      <c r="T520" s="805"/>
      <c r="U520" s="805"/>
      <c r="V520" s="805"/>
      <c r="W520" s="805"/>
      <c r="X520" s="805"/>
      <c r="Y520" s="805"/>
      <c r="Z520" s="805"/>
      <c r="AA520" s="805"/>
      <c r="AB520" s="805"/>
      <c r="AC520" s="805"/>
      <c r="AD520" s="805"/>
      <c r="AE520" s="805"/>
      <c r="AF520" s="805"/>
      <c r="AG520" s="805"/>
      <c r="AH520" s="805"/>
    </row>
    <row r="521" spans="18:34">
      <c r="R521" s="1085"/>
      <c r="S521" s="805"/>
      <c r="T521" s="805"/>
      <c r="U521" s="805"/>
      <c r="V521" s="805"/>
      <c r="W521" s="805"/>
      <c r="X521" s="805"/>
      <c r="Y521" s="805"/>
      <c r="Z521" s="805"/>
      <c r="AA521" s="805"/>
      <c r="AB521" s="805"/>
      <c r="AC521" s="805"/>
      <c r="AD521" s="805"/>
      <c r="AE521" s="805"/>
      <c r="AF521" s="805"/>
      <c r="AG521" s="805"/>
      <c r="AH521" s="805"/>
    </row>
    <row r="522" spans="18:34">
      <c r="R522" s="1085"/>
      <c r="S522" s="805"/>
      <c r="T522" s="805"/>
      <c r="U522" s="805"/>
      <c r="V522" s="805"/>
      <c r="W522" s="805"/>
      <c r="X522" s="805"/>
      <c r="Y522" s="805"/>
      <c r="Z522" s="805"/>
      <c r="AA522" s="805"/>
      <c r="AB522" s="805"/>
      <c r="AC522" s="805"/>
      <c r="AD522" s="805"/>
      <c r="AE522" s="805"/>
      <c r="AF522" s="805"/>
      <c r="AG522" s="805"/>
      <c r="AH522" s="805"/>
    </row>
    <row r="523" spans="18:34">
      <c r="R523" s="1085"/>
      <c r="S523" s="805"/>
      <c r="T523" s="805"/>
      <c r="U523" s="805"/>
      <c r="V523" s="805"/>
      <c r="W523" s="805"/>
      <c r="X523" s="805"/>
      <c r="Y523" s="805"/>
      <c r="Z523" s="805"/>
      <c r="AA523" s="805"/>
      <c r="AB523" s="805"/>
      <c r="AC523" s="805"/>
      <c r="AD523" s="805"/>
      <c r="AE523" s="805"/>
      <c r="AF523" s="805"/>
      <c r="AG523" s="805"/>
      <c r="AH523" s="805"/>
    </row>
    <row r="524" spans="18:34">
      <c r="R524" s="1085"/>
      <c r="S524" s="805"/>
      <c r="T524" s="805"/>
      <c r="U524" s="805"/>
      <c r="V524" s="805"/>
      <c r="W524" s="805"/>
      <c r="X524" s="805"/>
      <c r="Y524" s="805"/>
      <c r="Z524" s="805"/>
      <c r="AA524" s="805"/>
      <c r="AB524" s="805"/>
      <c r="AC524" s="805"/>
      <c r="AD524" s="805"/>
      <c r="AE524" s="805"/>
      <c r="AF524" s="805"/>
      <c r="AG524" s="805"/>
      <c r="AH524" s="805"/>
    </row>
    <row r="525" spans="18:34">
      <c r="R525" s="1085"/>
      <c r="S525" s="805"/>
      <c r="T525" s="805"/>
      <c r="U525" s="805"/>
      <c r="V525" s="805"/>
      <c r="W525" s="805"/>
      <c r="X525" s="805"/>
      <c r="Y525" s="805"/>
      <c r="Z525" s="805"/>
      <c r="AA525" s="805"/>
      <c r="AB525" s="805"/>
      <c r="AC525" s="805"/>
      <c r="AD525" s="805"/>
      <c r="AE525" s="805"/>
      <c r="AF525" s="805"/>
      <c r="AG525" s="805"/>
      <c r="AH525" s="805"/>
    </row>
    <row r="526" spans="18:34">
      <c r="R526" s="1085"/>
      <c r="S526" s="805"/>
      <c r="T526" s="805"/>
      <c r="U526" s="805"/>
      <c r="V526" s="805"/>
      <c r="W526" s="805"/>
      <c r="X526" s="805"/>
      <c r="Y526" s="805"/>
      <c r="Z526" s="805"/>
      <c r="AA526" s="805"/>
      <c r="AB526" s="805"/>
      <c r="AC526" s="805"/>
      <c r="AD526" s="805"/>
      <c r="AE526" s="805"/>
      <c r="AF526" s="805"/>
      <c r="AG526" s="805"/>
      <c r="AH526" s="805"/>
    </row>
    <row r="527" spans="18:34">
      <c r="R527" s="1085"/>
      <c r="S527" s="805"/>
      <c r="T527" s="805"/>
      <c r="U527" s="805"/>
      <c r="V527" s="805"/>
      <c r="W527" s="805"/>
      <c r="X527" s="805"/>
      <c r="Y527" s="805"/>
      <c r="Z527" s="805"/>
      <c r="AA527" s="805"/>
      <c r="AB527" s="805"/>
      <c r="AC527" s="805"/>
      <c r="AD527" s="805"/>
      <c r="AE527" s="805"/>
      <c r="AF527" s="805"/>
      <c r="AG527" s="805"/>
      <c r="AH527" s="805"/>
    </row>
    <row r="528" spans="18:34">
      <c r="R528" s="1085"/>
      <c r="S528" s="805"/>
      <c r="T528" s="805"/>
      <c r="U528" s="805"/>
      <c r="V528" s="805"/>
      <c r="W528" s="805"/>
      <c r="X528" s="805"/>
      <c r="Y528" s="805"/>
      <c r="Z528" s="805"/>
      <c r="AA528" s="805"/>
      <c r="AB528" s="805"/>
      <c r="AC528" s="805"/>
      <c r="AD528" s="805"/>
      <c r="AE528" s="805"/>
      <c r="AF528" s="805"/>
      <c r="AG528" s="805"/>
      <c r="AH528" s="805"/>
    </row>
    <row r="529" spans="18:34">
      <c r="R529" s="1085"/>
      <c r="S529" s="805"/>
      <c r="T529" s="805"/>
      <c r="U529" s="805"/>
      <c r="V529" s="805"/>
      <c r="W529" s="805"/>
      <c r="X529" s="805"/>
      <c r="Y529" s="805"/>
      <c r="Z529" s="805"/>
      <c r="AA529" s="805"/>
      <c r="AB529" s="805"/>
      <c r="AC529" s="805"/>
      <c r="AD529" s="805"/>
      <c r="AE529" s="805"/>
      <c r="AF529" s="805"/>
      <c r="AG529" s="805"/>
      <c r="AH529" s="805"/>
    </row>
    <row r="530" spans="18:34">
      <c r="R530" s="1085"/>
      <c r="S530" s="805"/>
      <c r="T530" s="805"/>
      <c r="U530" s="805"/>
      <c r="V530" s="805"/>
      <c r="W530" s="805"/>
      <c r="X530" s="805"/>
      <c r="Y530" s="805"/>
      <c r="Z530" s="805"/>
      <c r="AA530" s="805"/>
      <c r="AB530" s="805"/>
      <c r="AC530" s="805"/>
      <c r="AD530" s="805"/>
      <c r="AE530" s="805"/>
      <c r="AF530" s="805"/>
      <c r="AG530" s="805"/>
      <c r="AH530" s="805"/>
    </row>
    <row r="531" spans="18:34">
      <c r="R531" s="1085"/>
      <c r="S531" s="805"/>
      <c r="T531" s="805"/>
      <c r="U531" s="805"/>
      <c r="V531" s="805"/>
      <c r="W531" s="805"/>
      <c r="X531" s="805"/>
      <c r="Y531" s="805"/>
      <c r="Z531" s="805"/>
      <c r="AA531" s="805"/>
      <c r="AB531" s="805"/>
      <c r="AC531" s="805"/>
      <c r="AD531" s="805"/>
      <c r="AE531" s="805"/>
      <c r="AF531" s="805"/>
      <c r="AG531" s="805"/>
      <c r="AH531" s="805"/>
    </row>
    <row r="532" spans="18:34">
      <c r="R532" s="1085"/>
      <c r="S532" s="805"/>
      <c r="T532" s="805"/>
      <c r="U532" s="805"/>
      <c r="V532" s="805"/>
      <c r="W532" s="805"/>
      <c r="X532" s="805"/>
      <c r="Y532" s="805"/>
      <c r="Z532" s="805"/>
      <c r="AA532" s="805"/>
      <c r="AB532" s="805"/>
      <c r="AC532" s="805"/>
      <c r="AD532" s="805"/>
      <c r="AE532" s="805"/>
      <c r="AF532" s="805"/>
      <c r="AG532" s="805"/>
      <c r="AH532" s="805"/>
    </row>
    <row r="533" spans="18:34">
      <c r="R533" s="1085"/>
      <c r="S533" s="805"/>
      <c r="T533" s="805"/>
      <c r="U533" s="805"/>
      <c r="V533" s="805"/>
      <c r="W533" s="805"/>
      <c r="X533" s="805"/>
      <c r="Y533" s="805"/>
      <c r="Z533" s="805"/>
      <c r="AA533" s="805"/>
      <c r="AB533" s="805"/>
      <c r="AC533" s="805"/>
      <c r="AD533" s="805"/>
      <c r="AE533" s="805"/>
      <c r="AF533" s="805"/>
      <c r="AG533" s="805"/>
      <c r="AH533" s="805"/>
    </row>
    <row r="534" spans="18:34">
      <c r="R534" s="1085"/>
      <c r="S534" s="805"/>
      <c r="T534" s="805"/>
      <c r="U534" s="805"/>
      <c r="V534" s="805"/>
      <c r="W534" s="805"/>
      <c r="X534" s="805"/>
      <c r="Y534" s="805"/>
      <c r="Z534" s="805"/>
      <c r="AA534" s="805"/>
      <c r="AB534" s="805"/>
      <c r="AC534" s="805"/>
      <c r="AD534" s="805"/>
      <c r="AE534" s="805"/>
      <c r="AF534" s="805"/>
      <c r="AG534" s="805"/>
      <c r="AH534" s="805"/>
    </row>
    <row r="535" spans="18:34">
      <c r="R535" s="1085"/>
      <c r="S535" s="805"/>
      <c r="T535" s="805"/>
      <c r="U535" s="805"/>
      <c r="V535" s="805"/>
      <c r="W535" s="805"/>
      <c r="X535" s="805"/>
      <c r="Y535" s="805"/>
      <c r="Z535" s="805"/>
      <c r="AA535" s="805"/>
      <c r="AB535" s="805"/>
      <c r="AC535" s="805"/>
      <c r="AD535" s="805"/>
      <c r="AE535" s="805"/>
      <c r="AF535" s="805"/>
      <c r="AG535" s="805"/>
      <c r="AH535" s="805"/>
    </row>
    <row r="536" spans="18:34">
      <c r="R536" s="1085"/>
      <c r="S536" s="805"/>
      <c r="T536" s="805"/>
      <c r="U536" s="805"/>
      <c r="V536" s="805"/>
      <c r="W536" s="805"/>
      <c r="X536" s="805"/>
      <c r="Y536" s="805"/>
      <c r="Z536" s="805"/>
      <c r="AA536" s="805"/>
      <c r="AB536" s="805"/>
      <c r="AC536" s="805"/>
      <c r="AD536" s="805"/>
      <c r="AE536" s="805"/>
      <c r="AF536" s="805"/>
      <c r="AG536" s="805"/>
      <c r="AH536" s="805"/>
    </row>
    <row r="537" spans="18:34">
      <c r="R537" s="1085"/>
      <c r="S537" s="805"/>
      <c r="T537" s="805"/>
      <c r="U537" s="805"/>
      <c r="V537" s="805"/>
      <c r="W537" s="805"/>
      <c r="X537" s="805"/>
      <c r="Y537" s="805"/>
      <c r="Z537" s="805"/>
      <c r="AA537" s="805"/>
      <c r="AB537" s="805"/>
      <c r="AC537" s="805"/>
      <c r="AD537" s="805"/>
      <c r="AE537" s="805"/>
      <c r="AF537" s="805"/>
      <c r="AG537" s="805"/>
      <c r="AH537" s="805"/>
    </row>
    <row r="538" spans="18:34">
      <c r="R538" s="1085"/>
      <c r="S538" s="805"/>
      <c r="T538" s="805"/>
      <c r="U538" s="805"/>
      <c r="V538" s="805"/>
      <c r="W538" s="805"/>
      <c r="X538" s="805"/>
      <c r="Y538" s="805"/>
      <c r="Z538" s="805"/>
      <c r="AA538" s="805"/>
      <c r="AB538" s="805"/>
      <c r="AC538" s="805"/>
      <c r="AD538" s="805"/>
      <c r="AE538" s="805"/>
      <c r="AF538" s="805"/>
      <c r="AG538" s="805"/>
      <c r="AH538" s="805"/>
    </row>
    <row r="539" spans="18:34">
      <c r="R539" s="1085"/>
      <c r="S539" s="805"/>
      <c r="T539" s="805"/>
      <c r="U539" s="805"/>
      <c r="V539" s="805"/>
      <c r="W539" s="805"/>
      <c r="X539" s="805"/>
      <c r="Y539" s="805"/>
      <c r="Z539" s="805"/>
      <c r="AA539" s="805"/>
      <c r="AB539" s="805"/>
      <c r="AC539" s="805"/>
      <c r="AD539" s="805"/>
      <c r="AE539" s="805"/>
      <c r="AF539" s="805"/>
      <c r="AG539" s="805"/>
      <c r="AH539" s="805"/>
    </row>
    <row r="540" spans="18:34">
      <c r="R540" s="1085"/>
      <c r="S540" s="805"/>
      <c r="T540" s="805"/>
      <c r="U540" s="805"/>
      <c r="V540" s="805"/>
      <c r="W540" s="805"/>
      <c r="X540" s="805"/>
      <c r="Y540" s="805"/>
      <c r="Z540" s="805"/>
      <c r="AA540" s="805"/>
      <c r="AB540" s="805"/>
      <c r="AC540" s="805"/>
      <c r="AD540" s="805"/>
      <c r="AE540" s="805"/>
      <c r="AF540" s="805"/>
      <c r="AG540" s="805"/>
      <c r="AH540" s="805"/>
    </row>
    <row r="541" spans="18:34">
      <c r="R541" s="1085"/>
      <c r="S541" s="805"/>
      <c r="T541" s="805"/>
      <c r="U541" s="805"/>
      <c r="V541" s="805"/>
      <c r="W541" s="805"/>
      <c r="X541" s="805"/>
      <c r="Y541" s="805"/>
      <c r="Z541" s="805"/>
      <c r="AA541" s="805"/>
      <c r="AB541" s="805"/>
      <c r="AC541" s="805"/>
      <c r="AD541" s="805"/>
      <c r="AE541" s="805"/>
      <c r="AF541" s="805"/>
      <c r="AG541" s="805"/>
      <c r="AH541" s="805"/>
    </row>
    <row r="542" spans="18:34">
      <c r="R542" s="1085"/>
      <c r="S542" s="805"/>
      <c r="T542" s="805"/>
      <c r="U542" s="805"/>
      <c r="V542" s="805"/>
      <c r="W542" s="805"/>
      <c r="X542" s="805"/>
      <c r="Y542" s="805"/>
      <c r="Z542" s="805"/>
      <c r="AA542" s="805"/>
      <c r="AB542" s="805"/>
      <c r="AC542" s="805"/>
      <c r="AD542" s="805"/>
      <c r="AE542" s="805"/>
      <c r="AF542" s="805"/>
      <c r="AG542" s="805"/>
      <c r="AH542" s="805"/>
    </row>
    <row r="543" spans="18:34">
      <c r="R543" s="1085"/>
      <c r="S543" s="805"/>
      <c r="T543" s="805"/>
      <c r="U543" s="805"/>
      <c r="V543" s="805"/>
      <c r="W543" s="805"/>
      <c r="X543" s="805"/>
      <c r="Y543" s="805"/>
      <c r="Z543" s="805"/>
      <c r="AA543" s="805"/>
      <c r="AB543" s="805"/>
      <c r="AC543" s="805"/>
      <c r="AD543" s="805"/>
      <c r="AE543" s="805"/>
      <c r="AF543" s="805"/>
      <c r="AG543" s="805"/>
      <c r="AH543" s="805"/>
    </row>
    <row r="544" spans="18:34">
      <c r="R544" s="1085"/>
      <c r="S544" s="805"/>
      <c r="T544" s="805"/>
      <c r="U544" s="805"/>
      <c r="V544" s="805"/>
      <c r="W544" s="805"/>
      <c r="X544" s="805"/>
      <c r="Y544" s="805"/>
      <c r="Z544" s="805"/>
      <c r="AA544" s="805"/>
      <c r="AB544" s="805"/>
      <c r="AC544" s="805"/>
      <c r="AD544" s="805"/>
      <c r="AE544" s="805"/>
      <c r="AF544" s="805"/>
      <c r="AG544" s="805"/>
      <c r="AH544" s="805"/>
    </row>
    <row r="545" spans="18:34">
      <c r="R545" s="1085"/>
      <c r="S545" s="805"/>
      <c r="T545" s="805"/>
      <c r="U545" s="805"/>
      <c r="V545" s="805"/>
      <c r="W545" s="805"/>
      <c r="X545" s="805"/>
      <c r="Y545" s="805"/>
      <c r="Z545" s="805"/>
      <c r="AA545" s="805"/>
      <c r="AB545" s="805"/>
      <c r="AC545" s="805"/>
      <c r="AD545" s="805"/>
      <c r="AE545" s="805"/>
      <c r="AF545" s="805"/>
      <c r="AG545" s="805"/>
      <c r="AH545" s="805"/>
    </row>
    <row r="546" spans="18:34">
      <c r="R546" s="1085"/>
      <c r="S546" s="805"/>
      <c r="T546" s="805"/>
      <c r="U546" s="805"/>
      <c r="V546" s="805"/>
      <c r="W546" s="805"/>
      <c r="X546" s="805"/>
      <c r="Y546" s="805"/>
      <c r="Z546" s="805"/>
      <c r="AA546" s="805"/>
      <c r="AB546" s="805"/>
      <c r="AC546" s="805"/>
      <c r="AD546" s="805"/>
      <c r="AE546" s="805"/>
      <c r="AF546" s="805"/>
      <c r="AG546" s="805"/>
      <c r="AH546" s="805"/>
    </row>
    <row r="547" spans="18:34">
      <c r="R547" s="1085"/>
      <c r="S547" s="805"/>
      <c r="T547" s="805"/>
      <c r="U547" s="805"/>
      <c r="V547" s="805"/>
      <c r="W547" s="805"/>
      <c r="X547" s="805"/>
      <c r="Y547" s="805"/>
      <c r="Z547" s="805"/>
      <c r="AA547" s="805"/>
      <c r="AB547" s="805"/>
      <c r="AC547" s="805"/>
      <c r="AD547" s="805"/>
      <c r="AE547" s="805"/>
      <c r="AF547" s="805"/>
      <c r="AG547" s="805"/>
      <c r="AH547" s="805"/>
    </row>
    <row r="548" spans="18:34">
      <c r="R548" s="1085"/>
      <c r="S548" s="805"/>
      <c r="T548" s="805"/>
      <c r="U548" s="805"/>
      <c r="V548" s="805"/>
      <c r="W548" s="805"/>
      <c r="X548" s="805"/>
      <c r="Y548" s="805"/>
      <c r="Z548" s="805"/>
      <c r="AA548" s="805"/>
      <c r="AB548" s="805"/>
      <c r="AC548" s="805"/>
      <c r="AD548" s="805"/>
      <c r="AE548" s="805"/>
      <c r="AF548" s="805"/>
      <c r="AG548" s="805"/>
      <c r="AH548" s="805"/>
    </row>
    <row r="549" spans="18:34">
      <c r="R549" s="1085"/>
      <c r="S549" s="805"/>
      <c r="T549" s="805"/>
      <c r="U549" s="805"/>
      <c r="V549" s="805"/>
      <c r="W549" s="805"/>
      <c r="X549" s="805"/>
      <c r="Y549" s="805"/>
      <c r="Z549" s="805"/>
      <c r="AA549" s="805"/>
      <c r="AB549" s="805"/>
      <c r="AC549" s="805"/>
      <c r="AD549" s="805"/>
      <c r="AE549" s="805"/>
      <c r="AF549" s="805"/>
      <c r="AG549" s="805"/>
      <c r="AH549" s="805"/>
    </row>
    <row r="550" spans="18:34">
      <c r="R550" s="1085"/>
      <c r="S550" s="805"/>
      <c r="T550" s="805"/>
      <c r="U550" s="805"/>
      <c r="V550" s="805"/>
      <c r="W550" s="805"/>
      <c r="X550" s="805"/>
      <c r="Y550" s="805"/>
      <c r="Z550" s="805"/>
      <c r="AA550" s="805"/>
      <c r="AB550" s="805"/>
      <c r="AC550" s="805"/>
      <c r="AD550" s="805"/>
      <c r="AE550" s="805"/>
      <c r="AF550" s="805"/>
      <c r="AG550" s="805"/>
      <c r="AH550" s="805"/>
    </row>
    <row r="551" spans="18:34">
      <c r="R551" s="1085"/>
      <c r="S551" s="805"/>
      <c r="T551" s="805"/>
      <c r="U551" s="805"/>
      <c r="V551" s="805"/>
      <c r="W551" s="805"/>
      <c r="X551" s="805"/>
      <c r="Y551" s="805"/>
      <c r="Z551" s="805"/>
      <c r="AA551" s="805"/>
      <c r="AB551" s="805"/>
      <c r="AC551" s="805"/>
      <c r="AD551" s="805"/>
      <c r="AE551" s="805"/>
      <c r="AF551" s="805"/>
      <c r="AG551" s="805"/>
      <c r="AH551" s="805"/>
    </row>
    <row r="552" spans="18:34">
      <c r="R552" s="1085"/>
      <c r="S552" s="805"/>
      <c r="T552" s="805"/>
      <c r="U552" s="805"/>
      <c r="V552" s="805"/>
      <c r="W552" s="805"/>
      <c r="X552" s="805"/>
      <c r="Y552" s="805"/>
      <c r="Z552" s="805"/>
      <c r="AA552" s="805"/>
      <c r="AB552" s="805"/>
      <c r="AC552" s="805"/>
      <c r="AD552" s="805"/>
      <c r="AE552" s="805"/>
      <c r="AF552" s="805"/>
      <c r="AG552" s="805"/>
      <c r="AH552" s="805"/>
    </row>
    <row r="553" spans="18:34">
      <c r="R553" s="1085"/>
      <c r="S553" s="805"/>
      <c r="T553" s="805"/>
      <c r="U553" s="805"/>
      <c r="V553" s="805"/>
      <c r="W553" s="805"/>
      <c r="X553" s="805"/>
      <c r="Y553" s="805"/>
      <c r="Z553" s="805"/>
      <c r="AA553" s="805"/>
      <c r="AB553" s="805"/>
      <c r="AC553" s="805"/>
      <c r="AD553" s="805"/>
      <c r="AE553" s="805"/>
      <c r="AF553" s="805"/>
      <c r="AG553" s="805"/>
      <c r="AH553" s="805"/>
    </row>
    <row r="554" spans="18:34">
      <c r="R554" s="1085"/>
      <c r="S554" s="805"/>
      <c r="T554" s="805"/>
      <c r="U554" s="805"/>
      <c r="V554" s="805"/>
      <c r="W554" s="805"/>
      <c r="X554" s="805"/>
      <c r="Y554" s="805"/>
      <c r="Z554" s="805"/>
      <c r="AA554" s="805"/>
      <c r="AB554" s="805"/>
      <c r="AC554" s="805"/>
      <c r="AD554" s="805"/>
      <c r="AE554" s="805"/>
      <c r="AF554" s="805"/>
      <c r="AG554" s="805"/>
      <c r="AH554" s="805"/>
    </row>
    <row r="555" spans="18:34">
      <c r="R555" s="1085"/>
      <c r="S555" s="805"/>
      <c r="T555" s="805"/>
      <c r="U555" s="805"/>
      <c r="V555" s="805"/>
      <c r="W555" s="805"/>
      <c r="X555" s="805"/>
      <c r="Y555" s="805"/>
      <c r="Z555" s="805"/>
      <c r="AA555" s="805"/>
      <c r="AB555" s="805"/>
      <c r="AC555" s="805"/>
      <c r="AD555" s="805"/>
      <c r="AE555" s="805"/>
      <c r="AF555" s="805"/>
      <c r="AG555" s="805"/>
      <c r="AH555" s="805"/>
    </row>
    <row r="556" spans="18:34">
      <c r="R556" s="1085"/>
      <c r="S556" s="805"/>
      <c r="T556" s="805"/>
      <c r="U556" s="805"/>
      <c r="V556" s="805"/>
      <c r="W556" s="805"/>
      <c r="X556" s="805"/>
      <c r="Y556" s="805"/>
      <c r="Z556" s="805"/>
      <c r="AA556" s="805"/>
      <c r="AB556" s="805"/>
      <c r="AC556" s="805"/>
      <c r="AD556" s="805"/>
      <c r="AE556" s="805"/>
      <c r="AF556" s="805"/>
      <c r="AG556" s="805"/>
      <c r="AH556" s="805"/>
    </row>
    <row r="557" spans="18:34">
      <c r="R557" s="1085"/>
      <c r="S557" s="805"/>
      <c r="T557" s="805"/>
      <c r="U557" s="805"/>
      <c r="V557" s="805"/>
      <c r="W557" s="805"/>
      <c r="X557" s="805"/>
      <c r="Y557" s="805"/>
      <c r="Z557" s="805"/>
      <c r="AA557" s="805"/>
      <c r="AB557" s="805"/>
      <c r="AC557" s="805"/>
      <c r="AD557" s="805"/>
      <c r="AE557" s="805"/>
      <c r="AF557" s="805"/>
      <c r="AG557" s="805"/>
      <c r="AH557" s="805"/>
    </row>
    <row r="558" spans="18:34">
      <c r="R558" s="1085"/>
      <c r="S558" s="805"/>
      <c r="T558" s="805"/>
      <c r="U558" s="805"/>
      <c r="V558" s="805"/>
      <c r="W558" s="805"/>
      <c r="X558" s="805"/>
      <c r="Y558" s="805"/>
      <c r="Z558" s="805"/>
      <c r="AA558" s="805"/>
      <c r="AB558" s="805"/>
      <c r="AC558" s="805"/>
      <c r="AD558" s="805"/>
      <c r="AE558" s="805"/>
      <c r="AF558" s="805"/>
      <c r="AG558" s="805"/>
      <c r="AH558" s="805"/>
    </row>
    <row r="559" spans="18:34">
      <c r="R559" s="1085"/>
      <c r="S559" s="805"/>
      <c r="T559" s="805"/>
      <c r="U559" s="805"/>
      <c r="V559" s="805"/>
      <c r="W559" s="805"/>
      <c r="X559" s="805"/>
      <c r="Y559" s="805"/>
      <c r="Z559" s="805"/>
      <c r="AA559" s="805"/>
      <c r="AB559" s="805"/>
      <c r="AC559" s="805"/>
      <c r="AD559" s="805"/>
      <c r="AE559" s="805"/>
      <c r="AF559" s="805"/>
      <c r="AG559" s="805"/>
      <c r="AH559" s="805"/>
    </row>
    <row r="560" spans="18:34">
      <c r="R560" s="1085"/>
      <c r="S560" s="805"/>
      <c r="T560" s="805"/>
      <c r="U560" s="805"/>
      <c r="V560" s="805"/>
      <c r="W560" s="805"/>
      <c r="X560" s="805"/>
      <c r="Y560" s="805"/>
      <c r="Z560" s="805"/>
      <c r="AA560" s="805"/>
      <c r="AB560" s="805"/>
      <c r="AC560" s="805"/>
      <c r="AD560" s="805"/>
      <c r="AE560" s="805"/>
      <c r="AF560" s="805"/>
      <c r="AG560" s="805"/>
      <c r="AH560" s="805"/>
    </row>
    <row r="561" spans="18:34">
      <c r="R561" s="1085"/>
      <c r="S561" s="805"/>
      <c r="T561" s="805"/>
      <c r="U561" s="805"/>
      <c r="V561" s="805"/>
      <c r="W561" s="805"/>
      <c r="X561" s="805"/>
      <c r="Y561" s="805"/>
      <c r="Z561" s="805"/>
      <c r="AA561" s="805"/>
      <c r="AB561" s="805"/>
      <c r="AC561" s="805"/>
      <c r="AD561" s="805"/>
      <c r="AE561" s="805"/>
      <c r="AF561" s="805"/>
      <c r="AG561" s="805"/>
      <c r="AH561" s="805"/>
    </row>
    <row r="562" spans="18:34">
      <c r="R562" s="1085"/>
      <c r="S562" s="805"/>
      <c r="T562" s="805"/>
      <c r="U562" s="805"/>
      <c r="V562" s="805"/>
      <c r="W562" s="805"/>
      <c r="X562" s="805"/>
      <c r="Y562" s="805"/>
      <c r="Z562" s="805"/>
      <c r="AA562" s="805"/>
      <c r="AB562" s="805"/>
      <c r="AC562" s="805"/>
      <c r="AD562" s="805"/>
      <c r="AE562" s="805"/>
      <c r="AF562" s="805"/>
      <c r="AG562" s="805"/>
      <c r="AH562" s="805"/>
    </row>
    <row r="563" spans="18:34">
      <c r="R563" s="1085"/>
      <c r="S563" s="805"/>
      <c r="T563" s="805"/>
      <c r="U563" s="805"/>
      <c r="V563" s="805"/>
      <c r="W563" s="805"/>
      <c r="X563" s="805"/>
      <c r="Y563" s="805"/>
      <c r="Z563" s="805"/>
      <c r="AA563" s="805"/>
      <c r="AB563" s="805"/>
      <c r="AC563" s="805"/>
      <c r="AD563" s="805"/>
      <c r="AE563" s="805"/>
      <c r="AF563" s="805"/>
      <c r="AG563" s="805"/>
      <c r="AH563" s="805"/>
    </row>
    <row r="564" spans="18:34">
      <c r="R564" s="1085"/>
      <c r="S564" s="805"/>
      <c r="T564" s="805"/>
      <c r="U564" s="805"/>
      <c r="V564" s="805"/>
      <c r="W564" s="805"/>
      <c r="X564" s="805"/>
      <c r="Y564" s="805"/>
      <c r="Z564" s="805"/>
      <c r="AA564" s="805"/>
      <c r="AB564" s="805"/>
      <c r="AC564" s="805"/>
      <c r="AD564" s="805"/>
      <c r="AE564" s="805"/>
      <c r="AF564" s="805"/>
      <c r="AG564" s="805"/>
      <c r="AH564" s="805"/>
    </row>
    <row r="565" spans="18:34">
      <c r="R565" s="1085"/>
      <c r="S565" s="805"/>
      <c r="T565" s="805"/>
      <c r="U565" s="805"/>
      <c r="V565" s="805"/>
      <c r="W565" s="805"/>
      <c r="X565" s="805"/>
      <c r="Y565" s="805"/>
      <c r="Z565" s="805"/>
      <c r="AA565" s="805"/>
      <c r="AB565" s="805"/>
      <c r="AC565" s="805"/>
      <c r="AD565" s="805"/>
      <c r="AE565" s="805"/>
      <c r="AF565" s="805"/>
      <c r="AG565" s="805"/>
      <c r="AH565" s="805"/>
    </row>
    <row r="566" spans="18:34">
      <c r="R566" s="1085"/>
      <c r="S566" s="805"/>
      <c r="T566" s="805"/>
      <c r="U566" s="805"/>
      <c r="V566" s="805"/>
      <c r="W566" s="805"/>
      <c r="X566" s="805"/>
      <c r="Y566" s="805"/>
      <c r="Z566" s="805"/>
      <c r="AA566" s="805"/>
      <c r="AB566" s="805"/>
      <c r="AC566" s="805"/>
      <c r="AD566" s="805"/>
      <c r="AE566" s="805"/>
      <c r="AF566" s="805"/>
      <c r="AG566" s="805"/>
      <c r="AH566" s="805"/>
    </row>
    <row r="567" spans="18:34">
      <c r="R567" s="1085"/>
      <c r="S567" s="805"/>
      <c r="T567" s="805"/>
      <c r="U567" s="805"/>
      <c r="V567" s="805"/>
      <c r="W567" s="805"/>
      <c r="X567" s="805"/>
      <c r="Y567" s="805"/>
      <c r="Z567" s="805"/>
      <c r="AA567" s="805"/>
      <c r="AB567" s="805"/>
      <c r="AC567" s="805"/>
      <c r="AD567" s="805"/>
      <c r="AE567" s="805"/>
      <c r="AF567" s="805"/>
      <c r="AG567" s="805"/>
      <c r="AH567" s="805"/>
    </row>
    <row r="568" spans="18:34">
      <c r="R568" s="1085"/>
      <c r="S568" s="805"/>
      <c r="T568" s="805"/>
      <c r="U568" s="805"/>
      <c r="V568" s="805"/>
      <c r="W568" s="805"/>
      <c r="X568" s="805"/>
      <c r="Y568" s="805"/>
      <c r="Z568" s="805"/>
      <c r="AA568" s="805"/>
      <c r="AB568" s="805"/>
      <c r="AC568" s="805"/>
      <c r="AD568" s="805"/>
      <c r="AE568" s="805"/>
      <c r="AF568" s="805"/>
      <c r="AG568" s="805"/>
      <c r="AH568" s="805"/>
    </row>
    <row r="569" spans="18:34">
      <c r="R569" s="1085"/>
      <c r="S569" s="805"/>
      <c r="T569" s="805"/>
      <c r="U569" s="805"/>
      <c r="V569" s="805"/>
      <c r="W569" s="805"/>
      <c r="X569" s="805"/>
      <c r="Y569" s="805"/>
      <c r="Z569" s="805"/>
      <c r="AA569" s="805"/>
      <c r="AB569" s="805"/>
      <c r="AC569" s="805"/>
      <c r="AD569" s="805"/>
      <c r="AE569" s="805"/>
      <c r="AF569" s="805"/>
      <c r="AG569" s="805"/>
      <c r="AH569" s="805"/>
    </row>
    <row r="570" spans="18:34">
      <c r="R570" s="1085"/>
      <c r="S570" s="805"/>
      <c r="T570" s="805"/>
      <c r="U570" s="805"/>
      <c r="V570" s="805"/>
      <c r="W570" s="805"/>
      <c r="X570" s="805"/>
      <c r="Y570" s="805"/>
      <c r="Z570" s="805"/>
      <c r="AA570" s="805"/>
      <c r="AB570" s="805"/>
      <c r="AC570" s="805"/>
      <c r="AD570" s="805"/>
      <c r="AE570" s="805"/>
      <c r="AF570" s="805"/>
      <c r="AG570" s="805"/>
      <c r="AH570" s="805"/>
    </row>
    <row r="571" spans="18:34">
      <c r="R571" s="1085"/>
      <c r="S571" s="805"/>
      <c r="T571" s="805"/>
      <c r="U571" s="805"/>
      <c r="V571" s="805"/>
      <c r="W571" s="805"/>
      <c r="X571" s="805"/>
      <c r="Y571" s="805"/>
      <c r="Z571" s="805"/>
      <c r="AA571" s="805"/>
      <c r="AB571" s="805"/>
      <c r="AC571" s="805"/>
      <c r="AD571" s="805"/>
      <c r="AE571" s="805"/>
      <c r="AF571" s="805"/>
      <c r="AG571" s="805"/>
      <c r="AH571" s="805"/>
    </row>
    <row r="572" spans="18:34">
      <c r="R572" s="1085"/>
      <c r="S572" s="805"/>
      <c r="T572" s="805"/>
      <c r="U572" s="805"/>
      <c r="V572" s="805"/>
      <c r="W572" s="805"/>
      <c r="X572" s="805"/>
      <c r="Y572" s="805"/>
      <c r="Z572" s="805"/>
      <c r="AA572" s="805"/>
      <c r="AB572" s="805"/>
      <c r="AC572" s="805"/>
      <c r="AD572" s="805"/>
      <c r="AE572" s="805"/>
      <c r="AF572" s="805"/>
      <c r="AG572" s="805"/>
      <c r="AH572" s="805"/>
    </row>
    <row r="573" spans="18:34">
      <c r="R573" s="1085"/>
      <c r="S573" s="805"/>
      <c r="T573" s="805"/>
      <c r="U573" s="805"/>
      <c r="V573" s="805"/>
      <c r="W573" s="805"/>
      <c r="X573" s="805"/>
      <c r="Y573" s="805"/>
      <c r="Z573" s="805"/>
      <c r="AA573" s="805"/>
      <c r="AB573" s="805"/>
      <c r="AC573" s="805"/>
      <c r="AD573" s="805"/>
      <c r="AE573" s="805"/>
      <c r="AF573" s="805"/>
      <c r="AG573" s="805"/>
      <c r="AH573" s="805"/>
    </row>
    <row r="574" spans="18:34">
      <c r="R574" s="1085"/>
      <c r="S574" s="805"/>
      <c r="T574" s="805"/>
      <c r="U574" s="805"/>
      <c r="V574" s="805"/>
      <c r="W574" s="805"/>
      <c r="X574" s="805"/>
      <c r="Y574" s="805"/>
      <c r="Z574" s="805"/>
      <c r="AA574" s="805"/>
      <c r="AB574" s="805"/>
      <c r="AC574" s="805"/>
      <c r="AD574" s="805"/>
      <c r="AE574" s="805"/>
      <c r="AF574" s="805"/>
      <c r="AG574" s="805"/>
      <c r="AH574" s="805"/>
    </row>
    <row r="575" spans="18:34">
      <c r="R575" s="1085"/>
      <c r="S575" s="805"/>
      <c r="T575" s="805"/>
      <c r="U575" s="805"/>
      <c r="V575" s="805"/>
      <c r="W575" s="805"/>
      <c r="X575" s="805"/>
      <c r="Y575" s="805"/>
      <c r="Z575" s="805"/>
      <c r="AA575" s="805"/>
      <c r="AB575" s="805"/>
      <c r="AC575" s="805"/>
      <c r="AD575" s="805"/>
      <c r="AE575" s="805"/>
      <c r="AF575" s="805"/>
      <c r="AG575" s="805"/>
      <c r="AH575" s="805"/>
    </row>
    <row r="576" spans="18:34">
      <c r="R576" s="1085"/>
      <c r="S576" s="805"/>
      <c r="T576" s="805"/>
      <c r="U576" s="805"/>
      <c r="V576" s="805"/>
      <c r="W576" s="805"/>
      <c r="X576" s="805"/>
      <c r="Y576" s="805"/>
      <c r="Z576" s="805"/>
      <c r="AA576" s="805"/>
      <c r="AB576" s="805"/>
      <c r="AC576" s="805"/>
      <c r="AD576" s="805"/>
      <c r="AE576" s="805"/>
      <c r="AF576" s="805"/>
      <c r="AG576" s="805"/>
      <c r="AH576" s="805"/>
    </row>
    <row r="577" spans="18:34">
      <c r="R577" s="1085"/>
      <c r="S577" s="805"/>
      <c r="T577" s="805"/>
      <c r="U577" s="805"/>
      <c r="V577" s="805"/>
      <c r="W577" s="805"/>
      <c r="X577" s="805"/>
      <c r="Y577" s="805"/>
      <c r="Z577" s="805"/>
      <c r="AA577" s="805"/>
      <c r="AB577" s="805"/>
      <c r="AC577" s="805"/>
      <c r="AD577" s="805"/>
      <c r="AE577" s="805"/>
      <c r="AF577" s="805"/>
      <c r="AG577" s="805"/>
      <c r="AH577" s="805"/>
    </row>
    <row r="578" spans="18:34">
      <c r="R578" s="1085"/>
      <c r="S578" s="805"/>
      <c r="T578" s="805"/>
      <c r="U578" s="805"/>
      <c r="V578" s="805"/>
      <c r="W578" s="805"/>
      <c r="X578" s="805"/>
      <c r="Y578" s="805"/>
      <c r="Z578" s="805"/>
      <c r="AA578" s="805"/>
      <c r="AB578" s="805"/>
      <c r="AC578" s="805"/>
      <c r="AD578" s="805"/>
      <c r="AE578" s="805"/>
      <c r="AF578" s="805"/>
      <c r="AG578" s="805"/>
      <c r="AH578" s="805"/>
    </row>
    <row r="579" spans="18:34">
      <c r="R579" s="1085"/>
      <c r="S579" s="805"/>
      <c r="T579" s="805"/>
      <c r="U579" s="805"/>
      <c r="V579" s="805"/>
      <c r="W579" s="805"/>
      <c r="X579" s="805"/>
      <c r="Y579" s="805"/>
      <c r="Z579" s="805"/>
      <c r="AA579" s="805"/>
      <c r="AB579" s="805"/>
      <c r="AC579" s="805"/>
      <c r="AD579" s="805"/>
      <c r="AE579" s="805"/>
      <c r="AF579" s="805"/>
      <c r="AG579" s="805"/>
      <c r="AH579" s="805"/>
    </row>
    <row r="580" spans="18:34">
      <c r="R580" s="1085"/>
      <c r="S580" s="805"/>
      <c r="T580" s="805"/>
      <c r="U580" s="805"/>
      <c r="V580" s="805"/>
      <c r="W580" s="805"/>
      <c r="X580" s="805"/>
      <c r="Y580" s="805"/>
      <c r="Z580" s="805"/>
      <c r="AA580" s="805"/>
      <c r="AB580" s="805"/>
      <c r="AC580" s="805"/>
      <c r="AD580" s="805"/>
      <c r="AE580" s="805"/>
      <c r="AF580" s="805"/>
      <c r="AG580" s="805"/>
      <c r="AH580" s="805"/>
    </row>
    <row r="581" spans="18:34">
      <c r="R581" s="1085"/>
      <c r="S581" s="805"/>
      <c r="T581" s="805"/>
      <c r="U581" s="805"/>
      <c r="V581" s="805"/>
      <c r="W581" s="805"/>
      <c r="X581" s="805"/>
      <c r="Y581" s="805"/>
      <c r="Z581" s="805"/>
      <c r="AA581" s="805"/>
      <c r="AB581" s="805"/>
      <c r="AC581" s="805"/>
      <c r="AD581" s="805"/>
      <c r="AE581" s="805"/>
      <c r="AF581" s="805"/>
      <c r="AG581" s="805"/>
      <c r="AH581" s="805"/>
    </row>
    <row r="582" spans="18:34">
      <c r="R582" s="1085"/>
      <c r="S582" s="805"/>
      <c r="T582" s="805"/>
      <c r="U582" s="805"/>
      <c r="V582" s="805"/>
      <c r="W582" s="805"/>
      <c r="X582" s="805"/>
      <c r="Y582" s="805"/>
      <c r="Z582" s="805"/>
      <c r="AA582" s="805"/>
      <c r="AB582" s="805"/>
      <c r="AC582" s="805"/>
      <c r="AD582" s="805"/>
      <c r="AE582" s="805"/>
      <c r="AF582" s="805"/>
      <c r="AG582" s="805"/>
      <c r="AH582" s="805"/>
    </row>
    <row r="583" spans="18:34">
      <c r="R583" s="1085"/>
      <c r="S583" s="805"/>
      <c r="T583" s="805"/>
      <c r="U583" s="805"/>
      <c r="V583" s="805"/>
      <c r="W583" s="805"/>
      <c r="X583" s="805"/>
      <c r="Y583" s="805"/>
      <c r="Z583" s="805"/>
      <c r="AA583" s="805"/>
      <c r="AB583" s="805"/>
      <c r="AC583" s="805"/>
      <c r="AD583" s="805"/>
      <c r="AE583" s="805"/>
      <c r="AF583" s="805"/>
      <c r="AG583" s="805"/>
      <c r="AH583" s="805"/>
    </row>
    <row r="584" spans="18:34">
      <c r="R584" s="1085"/>
      <c r="S584" s="805"/>
      <c r="T584" s="805"/>
      <c r="U584" s="805"/>
      <c r="V584" s="805"/>
      <c r="W584" s="805"/>
      <c r="X584" s="805"/>
      <c r="Y584" s="805"/>
      <c r="Z584" s="805"/>
      <c r="AA584" s="805"/>
      <c r="AB584" s="805"/>
      <c r="AC584" s="805"/>
      <c r="AD584" s="805"/>
      <c r="AE584" s="805"/>
      <c r="AF584" s="805"/>
      <c r="AG584" s="805"/>
      <c r="AH584" s="805"/>
    </row>
    <row r="585" spans="18:34">
      <c r="R585" s="1085"/>
      <c r="S585" s="805"/>
      <c r="T585" s="805"/>
      <c r="U585" s="805"/>
      <c r="V585" s="805"/>
      <c r="W585" s="805"/>
      <c r="X585" s="805"/>
      <c r="Y585" s="805"/>
      <c r="Z585" s="805"/>
      <c r="AA585" s="805"/>
      <c r="AB585" s="805"/>
      <c r="AC585" s="805"/>
      <c r="AD585" s="805"/>
      <c r="AE585" s="805"/>
      <c r="AF585" s="805"/>
      <c r="AG585" s="805"/>
      <c r="AH585" s="805"/>
    </row>
    <row r="586" spans="18:34">
      <c r="R586" s="1085"/>
      <c r="S586" s="805"/>
      <c r="T586" s="805"/>
      <c r="U586" s="805"/>
      <c r="V586" s="805"/>
      <c r="W586" s="805"/>
      <c r="X586" s="805"/>
      <c r="Y586" s="805"/>
      <c r="Z586" s="805"/>
      <c r="AA586" s="805"/>
      <c r="AB586" s="805"/>
      <c r="AC586" s="805"/>
      <c r="AD586" s="805"/>
      <c r="AE586" s="805"/>
      <c r="AF586" s="805"/>
      <c r="AG586" s="805"/>
      <c r="AH586" s="805"/>
    </row>
    <row r="587" spans="18:34">
      <c r="R587" s="1085"/>
      <c r="S587" s="805"/>
      <c r="T587" s="805"/>
      <c r="U587" s="805"/>
      <c r="V587" s="805"/>
      <c r="W587" s="805"/>
      <c r="X587" s="805"/>
      <c r="Y587" s="805"/>
      <c r="Z587" s="805"/>
      <c r="AA587" s="805"/>
      <c r="AB587" s="805"/>
      <c r="AC587" s="805"/>
      <c r="AD587" s="805"/>
      <c r="AE587" s="805"/>
      <c r="AF587" s="805"/>
      <c r="AG587" s="805"/>
      <c r="AH587" s="805"/>
    </row>
    <row r="588" spans="18:34">
      <c r="R588" s="1085"/>
      <c r="S588" s="805"/>
      <c r="T588" s="805"/>
      <c r="U588" s="805"/>
      <c r="V588" s="805"/>
      <c r="W588" s="805"/>
      <c r="X588" s="805"/>
      <c r="Y588" s="805"/>
      <c r="Z588" s="805"/>
      <c r="AA588" s="805"/>
      <c r="AB588" s="805"/>
      <c r="AC588" s="805"/>
      <c r="AD588" s="805"/>
      <c r="AE588" s="805"/>
      <c r="AF588" s="805"/>
      <c r="AG588" s="805"/>
      <c r="AH588" s="805"/>
    </row>
    <row r="589" spans="18:34">
      <c r="R589" s="1085"/>
      <c r="S589" s="805"/>
      <c r="T589" s="805"/>
      <c r="U589" s="805"/>
      <c r="V589" s="805"/>
      <c r="W589" s="805"/>
      <c r="X589" s="805"/>
      <c r="Y589" s="805"/>
      <c r="Z589" s="805"/>
      <c r="AA589" s="805"/>
      <c r="AB589" s="805"/>
      <c r="AC589" s="805"/>
      <c r="AD589" s="805"/>
      <c r="AE589" s="805"/>
      <c r="AF589" s="805"/>
      <c r="AG589" s="805"/>
      <c r="AH589" s="805"/>
    </row>
    <row r="590" spans="18:34">
      <c r="R590" s="1085"/>
      <c r="S590" s="805"/>
      <c r="T590" s="805"/>
      <c r="U590" s="805"/>
      <c r="V590" s="805"/>
      <c r="W590" s="805"/>
      <c r="X590" s="805"/>
      <c r="Y590" s="805"/>
      <c r="Z590" s="805"/>
      <c r="AA590" s="805"/>
      <c r="AB590" s="805"/>
      <c r="AC590" s="805"/>
      <c r="AD590" s="805"/>
      <c r="AE590" s="805"/>
      <c r="AF590" s="805"/>
      <c r="AG590" s="805"/>
      <c r="AH590" s="805"/>
    </row>
    <row r="591" spans="18:34">
      <c r="R591" s="1085"/>
      <c r="S591" s="805"/>
      <c r="T591" s="805"/>
      <c r="U591" s="805"/>
      <c r="V591" s="805"/>
      <c r="W591" s="805"/>
      <c r="X591" s="805"/>
      <c r="Y591" s="805"/>
      <c r="Z591" s="805"/>
      <c r="AA591" s="805"/>
      <c r="AB591" s="805"/>
      <c r="AC591" s="805"/>
      <c r="AD591" s="805"/>
      <c r="AE591" s="805"/>
      <c r="AF591" s="805"/>
      <c r="AG591" s="805"/>
      <c r="AH591" s="805"/>
    </row>
    <row r="592" spans="18:34">
      <c r="R592" s="1085"/>
      <c r="S592" s="805"/>
      <c r="T592" s="805"/>
      <c r="U592" s="805"/>
      <c r="V592" s="805"/>
      <c r="W592" s="805"/>
      <c r="X592" s="805"/>
      <c r="Y592" s="805"/>
      <c r="Z592" s="805"/>
      <c r="AA592" s="805"/>
      <c r="AB592" s="805"/>
      <c r="AC592" s="805"/>
      <c r="AD592" s="805"/>
      <c r="AE592" s="805"/>
      <c r="AF592" s="805"/>
      <c r="AG592" s="805"/>
      <c r="AH592" s="805"/>
    </row>
    <row r="593" spans="18:34">
      <c r="R593" s="1085"/>
      <c r="S593" s="805"/>
      <c r="T593" s="805"/>
      <c r="U593" s="805"/>
      <c r="V593" s="805"/>
      <c r="W593" s="805"/>
      <c r="X593" s="805"/>
      <c r="Y593" s="805"/>
      <c r="Z593" s="805"/>
      <c r="AA593" s="805"/>
      <c r="AB593" s="805"/>
      <c r="AC593" s="805"/>
      <c r="AD593" s="805"/>
      <c r="AE593" s="805"/>
      <c r="AF593" s="805"/>
      <c r="AG593" s="805"/>
      <c r="AH593" s="805"/>
    </row>
    <row r="594" spans="18:34">
      <c r="R594" s="1085"/>
      <c r="S594" s="805"/>
      <c r="T594" s="805"/>
      <c r="U594" s="805"/>
      <c r="V594" s="805"/>
      <c r="W594" s="805"/>
      <c r="X594" s="805"/>
      <c r="Y594" s="805"/>
      <c r="Z594" s="805"/>
      <c r="AA594" s="805"/>
      <c r="AB594" s="805"/>
      <c r="AC594" s="805"/>
      <c r="AD594" s="805"/>
      <c r="AE594" s="805"/>
      <c r="AF594" s="805"/>
      <c r="AG594" s="805"/>
      <c r="AH594" s="805"/>
    </row>
    <row r="595" spans="18:34">
      <c r="R595" s="1085"/>
      <c r="S595" s="805"/>
      <c r="T595" s="805"/>
      <c r="U595" s="805"/>
      <c r="V595" s="805"/>
      <c r="W595" s="805"/>
      <c r="X595" s="805"/>
      <c r="Y595" s="805"/>
      <c r="Z595" s="805"/>
      <c r="AA595" s="805"/>
      <c r="AB595" s="805"/>
      <c r="AC595" s="805"/>
      <c r="AD595" s="805"/>
      <c r="AE595" s="805"/>
      <c r="AF595" s="805"/>
      <c r="AG595" s="805"/>
      <c r="AH595" s="805"/>
    </row>
    <row r="596" spans="18:34">
      <c r="R596" s="1085"/>
      <c r="S596" s="805"/>
      <c r="T596" s="805"/>
      <c r="U596" s="805"/>
      <c r="V596" s="805"/>
      <c r="W596" s="805"/>
      <c r="X596" s="805"/>
      <c r="Y596" s="805"/>
      <c r="Z596" s="805"/>
      <c r="AA596" s="805"/>
      <c r="AB596" s="805"/>
      <c r="AC596" s="805"/>
      <c r="AD596" s="805"/>
      <c r="AE596" s="805"/>
      <c r="AF596" s="805"/>
      <c r="AG596" s="805"/>
      <c r="AH596" s="805"/>
    </row>
    <row r="597" spans="18:34">
      <c r="R597" s="1085"/>
      <c r="S597" s="805"/>
      <c r="T597" s="805"/>
      <c r="U597" s="805"/>
      <c r="V597" s="805"/>
      <c r="W597" s="805"/>
      <c r="X597" s="805"/>
      <c r="Y597" s="805"/>
      <c r="Z597" s="805"/>
      <c r="AA597" s="805"/>
      <c r="AB597" s="805"/>
      <c r="AC597" s="805"/>
      <c r="AD597" s="805"/>
      <c r="AE597" s="805"/>
      <c r="AF597" s="805"/>
      <c r="AG597" s="805"/>
      <c r="AH597" s="805"/>
    </row>
    <row r="598" spans="18:34">
      <c r="R598" s="1085"/>
      <c r="S598" s="805"/>
      <c r="T598" s="805"/>
      <c r="U598" s="805"/>
      <c r="V598" s="805"/>
      <c r="W598" s="805"/>
      <c r="X598" s="805"/>
      <c r="Y598" s="805"/>
      <c r="Z598" s="805"/>
      <c r="AA598" s="805"/>
      <c r="AB598" s="805"/>
      <c r="AC598" s="805"/>
      <c r="AD598" s="805"/>
      <c r="AE598" s="805"/>
      <c r="AF598" s="805"/>
      <c r="AG598" s="805"/>
      <c r="AH598" s="805"/>
    </row>
    <row r="599" spans="18:34">
      <c r="R599" s="1085"/>
      <c r="S599" s="805"/>
      <c r="T599" s="805"/>
      <c r="U599" s="805"/>
      <c r="V599" s="805"/>
      <c r="W599" s="805"/>
      <c r="X599" s="805"/>
      <c r="Y599" s="805"/>
      <c r="Z599" s="805"/>
      <c r="AA599" s="805"/>
      <c r="AB599" s="805"/>
      <c r="AC599" s="805"/>
      <c r="AD599" s="805"/>
      <c r="AE599" s="805"/>
      <c r="AF599" s="805"/>
      <c r="AG599" s="805"/>
      <c r="AH599" s="805"/>
    </row>
    <row r="600" spans="18:34">
      <c r="R600" s="1085"/>
      <c r="S600" s="805"/>
      <c r="T600" s="805"/>
      <c r="U600" s="805"/>
      <c r="V600" s="805"/>
      <c r="W600" s="805"/>
      <c r="X600" s="805"/>
      <c r="Y600" s="805"/>
      <c r="Z600" s="805"/>
      <c r="AA600" s="805"/>
      <c r="AB600" s="805"/>
      <c r="AC600" s="805"/>
      <c r="AD600" s="805"/>
      <c r="AE600" s="805"/>
      <c r="AF600" s="805"/>
      <c r="AG600" s="805"/>
      <c r="AH600" s="805"/>
    </row>
    <row r="601" spans="18:34">
      <c r="R601" s="1085"/>
      <c r="S601" s="805"/>
      <c r="T601" s="805"/>
      <c r="U601" s="805"/>
      <c r="V601" s="805"/>
      <c r="W601" s="805"/>
      <c r="X601" s="805"/>
      <c r="Y601" s="805"/>
      <c r="Z601" s="805"/>
      <c r="AA601" s="805"/>
      <c r="AB601" s="805"/>
      <c r="AC601" s="805"/>
      <c r="AD601" s="805"/>
      <c r="AE601" s="805"/>
      <c r="AF601" s="805"/>
      <c r="AG601" s="805"/>
      <c r="AH601" s="805"/>
    </row>
    <row r="602" spans="18:34">
      <c r="R602" s="1085"/>
      <c r="S602" s="805"/>
      <c r="T602" s="805"/>
      <c r="U602" s="805"/>
      <c r="V602" s="805"/>
      <c r="W602" s="805"/>
      <c r="X602" s="805"/>
      <c r="Y602" s="805"/>
      <c r="Z602" s="805"/>
      <c r="AA602" s="805"/>
      <c r="AB602" s="805"/>
      <c r="AC602" s="805"/>
      <c r="AD602" s="805"/>
      <c r="AE602" s="805"/>
      <c r="AF602" s="805"/>
      <c r="AG602" s="805"/>
      <c r="AH602" s="805"/>
    </row>
    <row r="603" spans="18:34">
      <c r="R603" s="1085"/>
      <c r="S603" s="805"/>
      <c r="T603" s="805"/>
      <c r="U603" s="805"/>
      <c r="V603" s="805"/>
      <c r="W603" s="805"/>
      <c r="X603" s="805"/>
      <c r="Y603" s="805"/>
      <c r="Z603" s="805"/>
      <c r="AA603" s="805"/>
      <c r="AB603" s="805"/>
      <c r="AC603" s="805"/>
      <c r="AD603" s="805"/>
      <c r="AE603" s="805"/>
      <c r="AF603" s="805"/>
      <c r="AG603" s="805"/>
      <c r="AH603" s="805"/>
    </row>
    <row r="604" spans="18:34">
      <c r="R604" s="1085"/>
      <c r="S604" s="805"/>
      <c r="T604" s="805"/>
      <c r="U604" s="805"/>
      <c r="V604" s="805"/>
      <c r="W604" s="805"/>
      <c r="X604" s="805"/>
      <c r="Y604" s="805"/>
      <c r="Z604" s="805"/>
      <c r="AA604" s="805"/>
      <c r="AB604" s="805"/>
      <c r="AC604" s="805"/>
      <c r="AD604" s="805"/>
      <c r="AE604" s="805"/>
      <c r="AF604" s="805"/>
      <c r="AG604" s="805"/>
      <c r="AH604" s="805"/>
    </row>
    <row r="605" spans="18:34">
      <c r="R605" s="1085"/>
      <c r="S605" s="805"/>
      <c r="T605" s="805"/>
      <c r="U605" s="805"/>
      <c r="V605" s="805"/>
      <c r="W605" s="805"/>
      <c r="X605" s="805"/>
      <c r="Y605" s="805"/>
      <c r="Z605" s="805"/>
      <c r="AA605" s="805"/>
      <c r="AB605" s="805"/>
      <c r="AC605" s="805"/>
      <c r="AD605" s="805"/>
      <c r="AE605" s="805"/>
      <c r="AF605" s="805"/>
      <c r="AG605" s="805"/>
      <c r="AH605" s="805"/>
    </row>
    <row r="606" spans="18:34">
      <c r="R606" s="1085"/>
      <c r="S606" s="805"/>
      <c r="T606" s="805"/>
      <c r="U606" s="805"/>
      <c r="V606" s="805"/>
      <c r="W606" s="805"/>
      <c r="X606" s="805"/>
      <c r="Y606" s="805"/>
      <c r="Z606" s="805"/>
      <c r="AA606" s="805"/>
      <c r="AB606" s="805"/>
      <c r="AC606" s="805"/>
      <c r="AD606" s="805"/>
      <c r="AE606" s="805"/>
      <c r="AF606" s="805"/>
      <c r="AG606" s="805"/>
      <c r="AH606" s="805"/>
    </row>
    <row r="607" spans="18:34">
      <c r="R607" s="1085"/>
      <c r="S607" s="805"/>
      <c r="T607" s="805"/>
      <c r="U607" s="805"/>
      <c r="V607" s="805"/>
      <c r="W607" s="805"/>
      <c r="X607" s="805"/>
      <c r="Y607" s="805"/>
      <c r="Z607" s="805"/>
      <c r="AA607" s="805"/>
      <c r="AB607" s="805"/>
      <c r="AC607" s="805"/>
      <c r="AD607" s="805"/>
      <c r="AE607" s="805"/>
      <c r="AF607" s="805"/>
      <c r="AG607" s="805"/>
      <c r="AH607" s="805"/>
    </row>
    <row r="608" spans="18:34">
      <c r="R608" s="1085"/>
      <c r="S608" s="805"/>
      <c r="T608" s="805"/>
      <c r="U608" s="805"/>
      <c r="V608" s="805"/>
      <c r="W608" s="805"/>
      <c r="X608" s="805"/>
      <c r="Y608" s="805"/>
      <c r="Z608" s="805"/>
      <c r="AA608" s="805"/>
      <c r="AB608" s="805"/>
      <c r="AC608" s="805"/>
      <c r="AD608" s="805"/>
      <c r="AE608" s="805"/>
      <c r="AF608" s="805"/>
      <c r="AG608" s="805"/>
      <c r="AH608" s="805"/>
    </row>
    <row r="609" spans="18:34">
      <c r="R609" s="1085"/>
      <c r="S609" s="805"/>
      <c r="T609" s="805"/>
      <c r="U609" s="805"/>
      <c r="V609" s="805"/>
      <c r="W609" s="805"/>
      <c r="X609" s="805"/>
      <c r="Y609" s="805"/>
      <c r="Z609" s="805"/>
      <c r="AA609" s="805"/>
      <c r="AB609" s="805"/>
      <c r="AC609" s="805"/>
      <c r="AD609" s="805"/>
      <c r="AE609" s="805"/>
      <c r="AF609" s="805"/>
      <c r="AG609" s="805"/>
      <c r="AH609" s="805"/>
    </row>
    <row r="610" spans="18:34">
      <c r="R610" s="1085"/>
      <c r="S610" s="805"/>
      <c r="T610" s="805"/>
      <c r="U610" s="805"/>
      <c r="V610" s="805"/>
      <c r="W610" s="805"/>
      <c r="X610" s="805"/>
      <c r="Y610" s="805"/>
      <c r="Z610" s="805"/>
      <c r="AA610" s="805"/>
      <c r="AB610" s="805"/>
      <c r="AC610" s="805"/>
      <c r="AD610" s="805"/>
      <c r="AE610" s="805"/>
      <c r="AF610" s="805"/>
      <c r="AG610" s="805"/>
      <c r="AH610" s="805"/>
    </row>
    <row r="611" spans="18:34">
      <c r="R611" s="1085"/>
      <c r="S611" s="805"/>
      <c r="T611" s="805"/>
      <c r="U611" s="805"/>
      <c r="V611" s="805"/>
      <c r="W611" s="805"/>
      <c r="X611" s="805"/>
      <c r="Y611" s="805"/>
      <c r="Z611" s="805"/>
      <c r="AA611" s="805"/>
      <c r="AB611" s="805"/>
      <c r="AC611" s="805"/>
      <c r="AD611" s="805"/>
      <c r="AE611" s="805"/>
      <c r="AF611" s="805"/>
      <c r="AG611" s="805"/>
      <c r="AH611" s="805"/>
    </row>
    <row r="612" spans="18:34">
      <c r="R612" s="1085"/>
      <c r="S612" s="805"/>
      <c r="T612" s="805"/>
      <c r="U612" s="805"/>
      <c r="V612" s="805"/>
      <c r="W612" s="805"/>
      <c r="X612" s="805"/>
      <c r="Y612" s="805"/>
      <c r="Z612" s="805"/>
      <c r="AA612" s="805"/>
      <c r="AB612" s="805"/>
      <c r="AC612" s="805"/>
      <c r="AD612" s="805"/>
      <c r="AE612" s="805"/>
      <c r="AF612" s="805"/>
      <c r="AG612" s="805"/>
      <c r="AH612" s="805"/>
    </row>
    <row r="613" spans="18:34">
      <c r="R613" s="1085"/>
      <c r="S613" s="805"/>
      <c r="T613" s="805"/>
      <c r="U613" s="805"/>
      <c r="V613" s="805"/>
      <c r="W613" s="805"/>
      <c r="X613" s="805"/>
      <c r="Y613" s="805"/>
      <c r="Z613" s="805"/>
      <c r="AA613" s="805"/>
      <c r="AB613" s="805"/>
      <c r="AC613" s="805"/>
      <c r="AD613" s="805"/>
      <c r="AE613" s="805"/>
      <c r="AF613" s="805"/>
      <c r="AG613" s="805"/>
      <c r="AH613" s="805"/>
    </row>
    <row r="614" spans="18:34">
      <c r="R614" s="1085"/>
      <c r="S614" s="805"/>
      <c r="T614" s="805"/>
      <c r="U614" s="805"/>
      <c r="V614" s="805"/>
      <c r="W614" s="805"/>
      <c r="X614" s="805"/>
      <c r="Y614" s="805"/>
      <c r="Z614" s="805"/>
      <c r="AA614" s="805"/>
      <c r="AB614" s="805"/>
      <c r="AC614" s="805"/>
      <c r="AD614" s="805"/>
      <c r="AE614" s="805"/>
      <c r="AF614" s="805"/>
      <c r="AG614" s="805"/>
      <c r="AH614" s="805"/>
    </row>
    <row r="615" spans="18:34">
      <c r="R615" s="1085"/>
      <c r="S615" s="805"/>
      <c r="T615" s="805"/>
      <c r="U615" s="805"/>
      <c r="V615" s="805"/>
      <c r="W615" s="805"/>
      <c r="X615" s="805"/>
      <c r="Y615" s="805"/>
      <c r="Z615" s="805"/>
      <c r="AA615" s="805"/>
      <c r="AB615" s="805"/>
      <c r="AC615" s="805"/>
      <c r="AD615" s="805"/>
      <c r="AE615" s="805"/>
      <c r="AF615" s="805"/>
      <c r="AG615" s="805"/>
      <c r="AH615" s="805"/>
    </row>
    <row r="616" spans="18:34">
      <c r="R616" s="1085"/>
      <c r="S616" s="805"/>
      <c r="T616" s="805"/>
      <c r="U616" s="805"/>
      <c r="V616" s="805"/>
      <c r="W616" s="805"/>
      <c r="X616" s="805"/>
      <c r="Y616" s="805"/>
      <c r="Z616" s="805"/>
      <c r="AA616" s="805"/>
      <c r="AB616" s="805"/>
      <c r="AC616" s="805"/>
      <c r="AD616" s="805"/>
      <c r="AE616" s="805"/>
      <c r="AF616" s="805"/>
      <c r="AG616" s="805"/>
      <c r="AH616" s="805"/>
    </row>
    <row r="617" spans="18:34">
      <c r="R617" s="1085"/>
      <c r="S617" s="805"/>
      <c r="T617" s="805"/>
      <c r="U617" s="805"/>
      <c r="V617" s="805"/>
      <c r="W617" s="805"/>
      <c r="X617" s="805"/>
      <c r="Y617" s="805"/>
      <c r="Z617" s="805"/>
      <c r="AA617" s="805"/>
      <c r="AB617" s="805"/>
      <c r="AC617" s="805"/>
      <c r="AD617" s="805"/>
      <c r="AE617" s="805"/>
      <c r="AF617" s="805"/>
      <c r="AG617" s="805"/>
      <c r="AH617" s="805"/>
    </row>
    <row r="618" spans="18:34">
      <c r="R618" s="1085"/>
      <c r="S618" s="805"/>
      <c r="T618" s="805"/>
      <c r="U618" s="805"/>
      <c r="V618" s="805"/>
      <c r="W618" s="805"/>
      <c r="X618" s="805"/>
      <c r="Y618" s="805"/>
      <c r="Z618" s="805"/>
      <c r="AA618" s="805"/>
      <c r="AB618" s="805"/>
      <c r="AC618" s="805"/>
      <c r="AD618" s="805"/>
      <c r="AE618" s="805"/>
      <c r="AF618" s="805"/>
      <c r="AG618" s="805"/>
      <c r="AH618" s="805"/>
    </row>
    <row r="619" spans="18:34">
      <c r="R619" s="1085"/>
      <c r="S619" s="805"/>
      <c r="T619" s="805"/>
      <c r="U619" s="805"/>
      <c r="V619" s="805"/>
      <c r="W619" s="805"/>
      <c r="X619" s="805"/>
      <c r="Y619" s="805"/>
      <c r="Z619" s="805"/>
      <c r="AA619" s="805"/>
      <c r="AB619" s="805"/>
      <c r="AC619" s="805"/>
      <c r="AD619" s="805"/>
      <c r="AE619" s="805"/>
      <c r="AF619" s="805"/>
      <c r="AG619" s="805"/>
      <c r="AH619" s="805"/>
    </row>
    <row r="620" spans="18:34">
      <c r="R620" s="1085"/>
      <c r="S620" s="805"/>
      <c r="T620" s="805"/>
      <c r="U620" s="805"/>
      <c r="V620" s="805"/>
      <c r="W620" s="805"/>
      <c r="X620" s="805"/>
      <c r="Y620" s="805"/>
      <c r="Z620" s="805"/>
      <c r="AA620" s="805"/>
      <c r="AB620" s="805"/>
      <c r="AC620" s="805"/>
      <c r="AD620" s="805"/>
      <c r="AE620" s="805"/>
      <c r="AF620" s="805"/>
      <c r="AG620" s="805"/>
      <c r="AH620" s="805"/>
    </row>
    <row r="621" spans="18:34">
      <c r="R621" s="1085"/>
      <c r="S621" s="805"/>
      <c r="T621" s="805"/>
      <c r="U621" s="805"/>
      <c r="V621" s="805"/>
      <c r="W621" s="805"/>
      <c r="X621" s="805"/>
      <c r="Y621" s="805"/>
      <c r="Z621" s="805"/>
      <c r="AA621" s="805"/>
      <c r="AB621" s="805"/>
      <c r="AC621" s="805"/>
      <c r="AD621" s="805"/>
      <c r="AE621" s="805"/>
      <c r="AF621" s="805"/>
      <c r="AG621" s="805"/>
      <c r="AH621" s="805"/>
    </row>
    <row r="622" spans="18:34">
      <c r="R622" s="1085"/>
      <c r="S622" s="805"/>
      <c r="T622" s="805"/>
      <c r="U622" s="805"/>
      <c r="V622" s="805"/>
      <c r="W622" s="805"/>
      <c r="X622" s="805"/>
      <c r="Y622" s="805"/>
      <c r="Z622" s="805"/>
      <c r="AA622" s="805"/>
      <c r="AB622" s="805"/>
      <c r="AC622" s="805"/>
      <c r="AD622" s="805"/>
      <c r="AE622" s="805"/>
      <c r="AF622" s="805"/>
      <c r="AG622" s="805"/>
      <c r="AH622" s="805"/>
    </row>
    <row r="623" spans="18:34">
      <c r="R623" s="1085"/>
      <c r="S623" s="805"/>
      <c r="T623" s="805"/>
      <c r="U623" s="805"/>
      <c r="V623" s="805"/>
      <c r="W623" s="805"/>
      <c r="X623" s="805"/>
      <c r="Y623" s="805"/>
      <c r="Z623" s="805"/>
      <c r="AA623" s="805"/>
      <c r="AB623" s="805"/>
      <c r="AC623" s="805"/>
      <c r="AD623" s="805"/>
      <c r="AE623" s="805"/>
      <c r="AF623" s="805"/>
      <c r="AG623" s="805"/>
      <c r="AH623" s="805"/>
    </row>
    <row r="624" spans="18:34">
      <c r="R624" s="1085"/>
      <c r="S624" s="805"/>
      <c r="T624" s="805"/>
      <c r="U624" s="805"/>
      <c r="V624" s="805"/>
      <c r="W624" s="805"/>
      <c r="X624" s="805"/>
      <c r="Y624" s="805"/>
      <c r="Z624" s="805"/>
      <c r="AA624" s="805"/>
      <c r="AB624" s="805"/>
      <c r="AC624" s="805"/>
      <c r="AD624" s="805"/>
      <c r="AE624" s="805"/>
      <c r="AF624" s="805"/>
      <c r="AG624" s="805"/>
      <c r="AH624" s="805"/>
    </row>
    <row r="625" spans="18:34">
      <c r="R625" s="1085"/>
      <c r="S625" s="805"/>
      <c r="T625" s="805"/>
      <c r="U625" s="805"/>
      <c r="V625" s="805"/>
      <c r="W625" s="805"/>
      <c r="X625" s="805"/>
      <c r="Y625" s="805"/>
      <c r="Z625" s="805"/>
      <c r="AA625" s="805"/>
      <c r="AB625" s="805"/>
      <c r="AC625" s="805"/>
      <c r="AD625" s="805"/>
      <c r="AE625" s="805"/>
      <c r="AF625" s="805"/>
      <c r="AG625" s="805"/>
      <c r="AH625" s="805"/>
    </row>
    <row r="626" spans="18:34">
      <c r="R626" s="1085"/>
      <c r="S626" s="805"/>
      <c r="T626" s="805"/>
      <c r="U626" s="805"/>
      <c r="V626" s="805"/>
      <c r="W626" s="805"/>
      <c r="X626" s="805"/>
      <c r="Y626" s="805"/>
      <c r="Z626" s="805"/>
      <c r="AA626" s="805"/>
      <c r="AB626" s="805"/>
      <c r="AC626" s="805"/>
      <c r="AD626" s="805"/>
      <c r="AE626" s="805"/>
      <c r="AF626" s="805"/>
      <c r="AG626" s="805"/>
      <c r="AH626" s="805"/>
    </row>
    <row r="627" spans="18:34">
      <c r="R627" s="1085"/>
      <c r="S627" s="805"/>
      <c r="T627" s="805"/>
      <c r="U627" s="805"/>
      <c r="V627" s="805"/>
      <c r="W627" s="805"/>
      <c r="X627" s="805"/>
      <c r="Y627" s="805"/>
      <c r="Z627" s="805"/>
      <c r="AA627" s="805"/>
      <c r="AB627" s="805"/>
      <c r="AC627" s="805"/>
      <c r="AD627" s="805"/>
      <c r="AE627" s="805"/>
      <c r="AF627" s="805"/>
      <c r="AG627" s="805"/>
      <c r="AH627" s="805"/>
    </row>
    <row r="628" spans="18:34">
      <c r="R628" s="1085"/>
      <c r="S628" s="805"/>
      <c r="T628" s="805"/>
      <c r="U628" s="805"/>
      <c r="V628" s="805"/>
      <c r="W628" s="805"/>
      <c r="X628" s="805"/>
      <c r="Y628" s="805"/>
      <c r="Z628" s="805"/>
      <c r="AA628" s="805"/>
      <c r="AB628" s="805"/>
      <c r="AC628" s="805"/>
      <c r="AD628" s="805"/>
      <c r="AE628" s="805"/>
      <c r="AF628" s="805"/>
      <c r="AG628" s="805"/>
      <c r="AH628" s="805"/>
    </row>
    <row r="629" spans="18:34">
      <c r="R629" s="1085"/>
      <c r="S629" s="805"/>
      <c r="T629" s="805"/>
      <c r="U629" s="805"/>
      <c r="V629" s="805"/>
      <c r="W629" s="805"/>
      <c r="X629" s="805"/>
      <c r="Y629" s="805"/>
      <c r="Z629" s="805"/>
      <c r="AA629" s="805"/>
      <c r="AB629" s="805"/>
      <c r="AC629" s="805"/>
      <c r="AD629" s="805"/>
      <c r="AE629" s="805"/>
      <c r="AF629" s="805"/>
      <c r="AG629" s="805"/>
      <c r="AH629" s="805"/>
    </row>
    <row r="630" spans="18:34">
      <c r="R630" s="1085"/>
      <c r="S630" s="805"/>
      <c r="T630" s="805"/>
      <c r="U630" s="805"/>
      <c r="V630" s="805"/>
      <c r="W630" s="805"/>
      <c r="X630" s="805"/>
      <c r="Y630" s="805"/>
      <c r="Z630" s="805"/>
      <c r="AA630" s="805"/>
      <c r="AB630" s="805"/>
      <c r="AC630" s="805"/>
      <c r="AD630" s="805"/>
      <c r="AE630" s="805"/>
      <c r="AF630" s="805"/>
      <c r="AG630" s="805"/>
      <c r="AH630" s="805"/>
    </row>
    <row r="631" spans="18:34">
      <c r="R631" s="1085"/>
      <c r="S631" s="805"/>
      <c r="T631" s="805"/>
      <c r="U631" s="805"/>
      <c r="V631" s="805"/>
      <c r="W631" s="805"/>
      <c r="X631" s="805"/>
      <c r="Y631" s="805"/>
      <c r="Z631" s="805"/>
      <c r="AA631" s="805"/>
      <c r="AB631" s="805"/>
      <c r="AC631" s="805"/>
      <c r="AD631" s="805"/>
      <c r="AE631" s="805"/>
      <c r="AF631" s="805"/>
      <c r="AG631" s="805"/>
      <c r="AH631" s="805"/>
    </row>
    <row r="632" spans="18:34">
      <c r="R632" s="1085"/>
      <c r="S632" s="805"/>
      <c r="T632" s="805"/>
      <c r="U632" s="805"/>
      <c r="V632" s="805"/>
      <c r="W632" s="805"/>
      <c r="X632" s="805"/>
      <c r="Y632" s="805"/>
      <c r="Z632" s="805"/>
      <c r="AA632" s="805"/>
      <c r="AB632" s="805"/>
      <c r="AC632" s="805"/>
      <c r="AD632" s="805"/>
      <c r="AE632" s="805"/>
      <c r="AF632" s="805"/>
      <c r="AG632" s="805"/>
      <c r="AH632" s="805"/>
    </row>
    <row r="633" spans="18:34">
      <c r="R633" s="1085"/>
      <c r="S633" s="805"/>
      <c r="T633" s="805"/>
      <c r="U633" s="805"/>
      <c r="V633" s="805"/>
      <c r="W633" s="805"/>
      <c r="X633" s="805"/>
      <c r="Y633" s="805"/>
      <c r="Z633" s="805"/>
      <c r="AA633" s="805"/>
      <c r="AB633" s="805"/>
      <c r="AC633" s="805"/>
      <c r="AD633" s="805"/>
      <c r="AE633" s="805"/>
      <c r="AF633" s="805"/>
      <c r="AG633" s="805"/>
      <c r="AH633" s="805"/>
    </row>
    <row r="634" spans="18:34">
      <c r="R634" s="1085"/>
      <c r="S634" s="805"/>
      <c r="T634" s="805"/>
      <c r="U634" s="805"/>
      <c r="V634" s="805"/>
      <c r="W634" s="805"/>
      <c r="X634" s="805"/>
      <c r="Y634" s="805"/>
      <c r="Z634" s="805"/>
      <c r="AA634" s="805"/>
      <c r="AB634" s="805"/>
      <c r="AC634" s="805"/>
      <c r="AD634" s="805"/>
      <c r="AE634" s="805"/>
      <c r="AF634" s="805"/>
      <c r="AG634" s="805"/>
      <c r="AH634" s="805"/>
    </row>
    <row r="635" spans="18:34">
      <c r="R635" s="1085"/>
      <c r="S635" s="805"/>
      <c r="T635" s="805"/>
      <c r="U635" s="805"/>
      <c r="V635" s="805"/>
      <c r="W635" s="805"/>
      <c r="X635" s="805"/>
      <c r="Y635" s="805"/>
      <c r="Z635" s="805"/>
      <c r="AA635" s="805"/>
      <c r="AB635" s="805"/>
      <c r="AC635" s="805"/>
      <c r="AD635" s="805"/>
      <c r="AE635" s="805"/>
      <c r="AF635" s="805"/>
      <c r="AG635" s="805"/>
      <c r="AH635" s="805"/>
    </row>
    <row r="636" spans="18:34">
      <c r="R636" s="1085"/>
      <c r="S636" s="805"/>
      <c r="T636" s="805"/>
      <c r="U636" s="805"/>
      <c r="V636" s="805"/>
      <c r="W636" s="805"/>
      <c r="X636" s="805"/>
      <c r="Y636" s="805"/>
      <c r="Z636" s="805"/>
      <c r="AA636" s="805"/>
      <c r="AB636" s="805"/>
      <c r="AC636" s="805"/>
      <c r="AD636" s="805"/>
      <c r="AE636" s="805"/>
      <c r="AF636" s="805"/>
      <c r="AG636" s="805"/>
      <c r="AH636" s="805"/>
    </row>
    <row r="637" spans="18:34">
      <c r="R637" s="1085"/>
      <c r="S637" s="805"/>
      <c r="T637" s="805"/>
      <c r="U637" s="805"/>
      <c r="V637" s="805"/>
      <c r="W637" s="805"/>
      <c r="X637" s="805"/>
      <c r="Y637" s="805"/>
      <c r="Z637" s="805"/>
      <c r="AA637" s="805"/>
      <c r="AB637" s="805"/>
      <c r="AC637" s="805"/>
      <c r="AD637" s="805"/>
      <c r="AE637" s="805"/>
      <c r="AF637" s="805"/>
      <c r="AG637" s="805"/>
      <c r="AH637" s="805"/>
    </row>
    <row r="638" spans="18:34">
      <c r="R638" s="1085"/>
      <c r="S638" s="805"/>
      <c r="T638" s="805"/>
      <c r="U638" s="805"/>
      <c r="V638" s="805"/>
      <c r="W638" s="805"/>
      <c r="X638" s="805"/>
      <c r="Y638" s="805"/>
      <c r="Z638" s="805"/>
      <c r="AA638" s="805"/>
      <c r="AB638" s="805"/>
      <c r="AC638" s="805"/>
      <c r="AD638" s="805"/>
      <c r="AE638" s="805"/>
      <c r="AF638" s="805"/>
      <c r="AG638" s="805"/>
      <c r="AH638" s="805"/>
    </row>
    <row r="639" spans="18:34">
      <c r="R639" s="1085"/>
      <c r="S639" s="805"/>
      <c r="T639" s="805"/>
      <c r="U639" s="805"/>
      <c r="V639" s="805"/>
      <c r="W639" s="805"/>
      <c r="X639" s="805"/>
      <c r="Y639" s="805"/>
      <c r="Z639" s="805"/>
      <c r="AA639" s="805"/>
      <c r="AB639" s="805"/>
      <c r="AC639" s="805"/>
      <c r="AD639" s="805"/>
      <c r="AE639" s="805"/>
      <c r="AF639" s="805"/>
      <c r="AG639" s="805"/>
      <c r="AH639" s="805"/>
    </row>
    <row r="640" spans="18:34">
      <c r="R640" s="1085"/>
      <c r="S640" s="805"/>
      <c r="T640" s="805"/>
      <c r="U640" s="805"/>
      <c r="V640" s="805"/>
      <c r="W640" s="805"/>
      <c r="X640" s="805"/>
      <c r="Y640" s="805"/>
      <c r="Z640" s="805"/>
      <c r="AA640" s="805"/>
      <c r="AB640" s="805"/>
      <c r="AC640" s="805"/>
      <c r="AD640" s="805"/>
      <c r="AE640" s="805"/>
      <c r="AF640" s="805"/>
      <c r="AG640" s="805"/>
      <c r="AH640" s="805"/>
    </row>
    <row r="641" spans="18:34">
      <c r="R641" s="1085"/>
      <c r="S641" s="805"/>
      <c r="T641" s="805"/>
      <c r="U641" s="805"/>
      <c r="V641" s="805"/>
      <c r="W641" s="805"/>
      <c r="X641" s="805"/>
      <c r="Y641" s="805"/>
      <c r="Z641" s="805"/>
      <c r="AA641" s="805"/>
      <c r="AB641" s="805"/>
      <c r="AC641" s="805"/>
      <c r="AD641" s="805"/>
      <c r="AE641" s="805"/>
      <c r="AF641" s="805"/>
      <c r="AG641" s="805"/>
      <c r="AH641" s="805"/>
    </row>
    <row r="642" spans="18:34">
      <c r="R642" s="1085"/>
      <c r="S642" s="805"/>
      <c r="T642" s="805"/>
      <c r="U642" s="805"/>
      <c r="V642" s="805"/>
      <c r="W642" s="805"/>
      <c r="X642" s="805"/>
      <c r="Y642" s="805"/>
      <c r="Z642" s="805"/>
      <c r="AA642" s="805"/>
      <c r="AB642" s="805"/>
      <c r="AC642" s="805"/>
      <c r="AD642" s="805"/>
      <c r="AE642" s="805"/>
      <c r="AF642" s="805"/>
      <c r="AG642" s="805"/>
      <c r="AH642" s="805"/>
    </row>
    <row r="643" spans="18:34">
      <c r="R643" s="1085"/>
      <c r="S643" s="805"/>
      <c r="T643" s="805"/>
      <c r="U643" s="805"/>
      <c r="V643" s="805"/>
      <c r="W643" s="805"/>
      <c r="X643" s="805"/>
      <c r="Y643" s="805"/>
      <c r="Z643" s="805"/>
      <c r="AA643" s="805"/>
      <c r="AB643" s="805"/>
      <c r="AC643" s="805"/>
      <c r="AD643" s="805"/>
      <c r="AE643" s="805"/>
      <c r="AF643" s="805"/>
      <c r="AG643" s="805"/>
      <c r="AH643" s="805"/>
    </row>
    <row r="644" spans="18:34">
      <c r="R644" s="1085"/>
      <c r="S644" s="805"/>
      <c r="T644" s="805"/>
      <c r="U644" s="805"/>
      <c r="V644" s="805"/>
      <c r="W644" s="805"/>
      <c r="X644" s="805"/>
      <c r="Y644" s="805"/>
      <c r="Z644" s="805"/>
      <c r="AA644" s="805"/>
      <c r="AB644" s="805"/>
      <c r="AC644" s="805"/>
      <c r="AD644" s="805"/>
      <c r="AE644" s="805"/>
      <c r="AF644" s="805"/>
      <c r="AG644" s="805"/>
      <c r="AH644" s="805"/>
    </row>
    <row r="645" spans="18:34">
      <c r="R645" s="1085"/>
      <c r="S645" s="805"/>
      <c r="T645" s="805"/>
      <c r="U645" s="805"/>
      <c r="V645" s="805"/>
      <c r="W645" s="805"/>
      <c r="X645" s="805"/>
      <c r="Y645" s="805"/>
      <c r="Z645" s="805"/>
      <c r="AA645" s="805"/>
      <c r="AB645" s="805"/>
      <c r="AC645" s="805"/>
      <c r="AD645" s="805"/>
      <c r="AE645" s="805"/>
      <c r="AF645" s="805"/>
      <c r="AG645" s="805"/>
      <c r="AH645" s="805"/>
    </row>
    <row r="646" spans="18:34">
      <c r="R646" s="1085"/>
      <c r="S646" s="805"/>
      <c r="T646" s="805"/>
      <c r="U646" s="805"/>
      <c r="V646" s="805"/>
      <c r="W646" s="805"/>
      <c r="X646" s="805"/>
      <c r="Y646" s="805"/>
      <c r="Z646" s="805"/>
      <c r="AA646" s="805"/>
      <c r="AB646" s="805"/>
      <c r="AC646" s="805"/>
      <c r="AD646" s="805"/>
      <c r="AE646" s="805"/>
      <c r="AF646" s="805"/>
      <c r="AG646" s="805"/>
      <c r="AH646" s="805"/>
    </row>
    <row r="647" spans="18:34">
      <c r="R647" s="1085"/>
      <c r="S647" s="805"/>
      <c r="T647" s="805"/>
      <c r="U647" s="805"/>
      <c r="V647" s="805"/>
      <c r="W647" s="805"/>
      <c r="X647" s="805"/>
      <c r="Y647" s="805"/>
      <c r="Z647" s="805"/>
      <c r="AA647" s="805"/>
      <c r="AB647" s="805"/>
      <c r="AC647" s="805"/>
      <c r="AD647" s="805"/>
      <c r="AE647" s="805"/>
      <c r="AF647" s="805"/>
      <c r="AG647" s="805"/>
      <c r="AH647" s="805"/>
    </row>
    <row r="648" spans="18:34">
      <c r="R648" s="1085"/>
      <c r="S648" s="805"/>
      <c r="T648" s="805"/>
      <c r="U648" s="805"/>
      <c r="V648" s="805"/>
      <c r="W648" s="805"/>
      <c r="X648" s="805"/>
      <c r="Y648" s="805"/>
      <c r="Z648" s="805"/>
      <c r="AA648" s="805"/>
      <c r="AB648" s="805"/>
      <c r="AC648" s="805"/>
      <c r="AD648" s="805"/>
      <c r="AE648" s="805"/>
      <c r="AF648" s="805"/>
      <c r="AG648" s="805"/>
      <c r="AH648" s="805"/>
    </row>
    <row r="649" spans="18:34">
      <c r="R649" s="1085"/>
      <c r="S649" s="805"/>
      <c r="T649" s="805"/>
      <c r="U649" s="805"/>
      <c r="V649" s="805"/>
      <c r="W649" s="805"/>
      <c r="X649" s="805"/>
      <c r="Y649" s="805"/>
      <c r="Z649" s="805"/>
      <c r="AA649" s="805"/>
      <c r="AB649" s="805"/>
      <c r="AC649" s="805"/>
      <c r="AD649" s="805"/>
      <c r="AE649" s="805"/>
      <c r="AF649" s="805"/>
      <c r="AG649" s="805"/>
      <c r="AH649" s="805"/>
    </row>
    <row r="650" spans="18:34">
      <c r="R650" s="1085"/>
      <c r="S650" s="805"/>
      <c r="T650" s="805"/>
      <c r="U650" s="805"/>
      <c r="V650" s="805"/>
      <c r="W650" s="805"/>
      <c r="X650" s="805"/>
      <c r="Y650" s="805"/>
      <c r="Z650" s="805"/>
      <c r="AA650" s="805"/>
      <c r="AB650" s="805"/>
      <c r="AC650" s="805"/>
      <c r="AD650" s="805"/>
      <c r="AE650" s="805"/>
      <c r="AF650" s="805"/>
      <c r="AG650" s="805"/>
      <c r="AH650" s="805"/>
    </row>
    <row r="651" spans="18:34">
      <c r="R651" s="1085"/>
      <c r="S651" s="805"/>
      <c r="T651" s="805"/>
      <c r="U651" s="805"/>
      <c r="V651" s="805"/>
      <c r="W651" s="805"/>
      <c r="X651" s="805"/>
      <c r="Y651" s="805"/>
      <c r="Z651" s="805"/>
      <c r="AA651" s="805"/>
      <c r="AB651" s="805"/>
      <c r="AC651" s="805"/>
      <c r="AD651" s="805"/>
      <c r="AE651" s="805"/>
      <c r="AF651" s="805"/>
      <c r="AG651" s="805"/>
      <c r="AH651" s="805"/>
    </row>
    <row r="652" spans="18:34">
      <c r="R652" s="1085"/>
      <c r="S652" s="805"/>
      <c r="T652" s="805"/>
      <c r="U652" s="805"/>
      <c r="V652" s="805"/>
      <c r="W652" s="805"/>
      <c r="X652" s="805"/>
      <c r="Y652" s="805"/>
      <c r="Z652" s="805"/>
      <c r="AA652" s="805"/>
      <c r="AB652" s="805"/>
      <c r="AC652" s="805"/>
      <c r="AD652" s="805"/>
      <c r="AE652" s="805"/>
      <c r="AF652" s="805"/>
      <c r="AG652" s="805"/>
      <c r="AH652" s="805"/>
    </row>
    <row r="653" spans="18:34">
      <c r="R653" s="1085"/>
      <c r="S653" s="805"/>
      <c r="T653" s="805"/>
      <c r="U653" s="805"/>
      <c r="V653" s="805"/>
      <c r="W653" s="805"/>
      <c r="X653" s="805"/>
      <c r="Y653" s="805"/>
      <c r="Z653" s="805"/>
      <c r="AA653" s="805"/>
      <c r="AB653" s="805"/>
      <c r="AC653" s="805"/>
      <c r="AD653" s="805"/>
      <c r="AE653" s="805"/>
      <c r="AF653" s="805"/>
      <c r="AG653" s="805"/>
      <c r="AH653" s="805"/>
    </row>
    <row r="654" spans="18:34">
      <c r="R654" s="1085"/>
      <c r="S654" s="805"/>
      <c r="T654" s="805"/>
      <c r="U654" s="805"/>
      <c r="V654" s="805"/>
      <c r="W654" s="805"/>
      <c r="X654" s="805"/>
      <c r="Y654" s="805"/>
      <c r="Z654" s="805"/>
      <c r="AA654" s="805"/>
      <c r="AB654" s="805"/>
      <c r="AC654" s="805"/>
      <c r="AD654" s="805"/>
      <c r="AE654" s="805"/>
      <c r="AF654" s="805"/>
      <c r="AG654" s="805"/>
      <c r="AH654" s="805"/>
    </row>
    <row r="655" spans="18:34">
      <c r="R655" s="1085"/>
      <c r="S655" s="805"/>
      <c r="T655" s="805"/>
      <c r="U655" s="805"/>
      <c r="V655" s="805"/>
      <c r="W655" s="805"/>
      <c r="X655" s="805"/>
      <c r="Y655" s="805"/>
      <c r="Z655" s="805"/>
      <c r="AA655" s="805"/>
      <c r="AB655" s="805"/>
      <c r="AC655" s="805"/>
      <c r="AD655" s="805"/>
      <c r="AE655" s="805"/>
      <c r="AF655" s="805"/>
      <c r="AG655" s="805"/>
      <c r="AH655" s="805"/>
    </row>
    <row r="656" spans="18:34">
      <c r="R656" s="1085"/>
      <c r="S656" s="805"/>
      <c r="T656" s="805"/>
      <c r="U656" s="805"/>
      <c r="V656" s="805"/>
      <c r="W656" s="805"/>
      <c r="X656" s="805"/>
      <c r="Y656" s="805"/>
      <c r="Z656" s="805"/>
      <c r="AA656" s="805"/>
      <c r="AB656" s="805"/>
      <c r="AC656" s="805"/>
      <c r="AD656" s="805"/>
      <c r="AE656" s="805"/>
      <c r="AF656" s="805"/>
      <c r="AG656" s="805"/>
      <c r="AH656" s="805"/>
    </row>
    <row r="657" spans="18:34">
      <c r="R657" s="1085"/>
      <c r="S657" s="805"/>
      <c r="T657" s="805"/>
      <c r="U657" s="805"/>
      <c r="V657" s="805"/>
      <c r="W657" s="805"/>
      <c r="X657" s="805"/>
      <c r="Y657" s="805"/>
      <c r="Z657" s="805"/>
      <c r="AA657" s="805"/>
      <c r="AB657" s="805"/>
      <c r="AC657" s="805"/>
      <c r="AD657" s="805"/>
      <c r="AE657" s="805"/>
      <c r="AF657" s="805"/>
      <c r="AG657" s="805"/>
      <c r="AH657" s="805"/>
    </row>
    <row r="658" spans="18:34">
      <c r="R658" s="1085"/>
      <c r="S658" s="805"/>
      <c r="T658" s="805"/>
      <c r="U658" s="805"/>
      <c r="V658" s="805"/>
      <c r="W658" s="805"/>
      <c r="X658" s="805"/>
      <c r="Y658" s="805"/>
      <c r="Z658" s="805"/>
      <c r="AA658" s="805"/>
      <c r="AB658" s="805"/>
      <c r="AC658" s="805"/>
      <c r="AD658" s="805"/>
      <c r="AE658" s="805"/>
      <c r="AF658" s="805"/>
      <c r="AG658" s="805"/>
      <c r="AH658" s="805"/>
    </row>
    <row r="659" spans="18:34">
      <c r="R659" s="1085"/>
      <c r="S659" s="805"/>
      <c r="T659" s="805"/>
      <c r="U659" s="805"/>
      <c r="V659" s="805"/>
      <c r="W659" s="805"/>
      <c r="X659" s="805"/>
      <c r="Y659" s="805"/>
      <c r="Z659" s="805"/>
      <c r="AA659" s="805"/>
      <c r="AB659" s="805"/>
      <c r="AC659" s="805"/>
      <c r="AD659" s="805"/>
      <c r="AE659" s="805"/>
      <c r="AF659" s="805"/>
      <c r="AG659" s="805"/>
      <c r="AH659" s="805"/>
    </row>
    <row r="660" spans="18:34">
      <c r="R660" s="1085"/>
      <c r="S660" s="805"/>
      <c r="T660" s="805"/>
      <c r="U660" s="805"/>
      <c r="V660" s="805"/>
      <c r="W660" s="805"/>
      <c r="X660" s="805"/>
      <c r="Y660" s="805"/>
      <c r="Z660" s="805"/>
      <c r="AA660" s="805"/>
      <c r="AB660" s="805"/>
      <c r="AC660" s="805"/>
      <c r="AD660" s="805"/>
      <c r="AE660" s="805"/>
      <c r="AF660" s="805"/>
      <c r="AG660" s="805"/>
      <c r="AH660" s="805"/>
    </row>
    <row r="661" spans="18:34">
      <c r="R661" s="1085"/>
      <c r="S661" s="805"/>
      <c r="T661" s="805"/>
      <c r="U661" s="805"/>
      <c r="V661" s="805"/>
      <c r="W661" s="805"/>
      <c r="X661" s="805"/>
      <c r="Y661" s="805"/>
      <c r="Z661" s="805"/>
      <c r="AA661" s="805"/>
      <c r="AB661" s="805"/>
      <c r="AC661" s="805"/>
      <c r="AD661" s="805"/>
      <c r="AE661" s="805"/>
      <c r="AF661" s="805"/>
      <c r="AG661" s="805"/>
      <c r="AH661" s="805"/>
    </row>
    <row r="662" spans="18:34">
      <c r="R662" s="1085"/>
      <c r="S662" s="805"/>
      <c r="T662" s="805"/>
      <c r="U662" s="805"/>
      <c r="V662" s="805"/>
      <c r="W662" s="805"/>
      <c r="X662" s="805"/>
      <c r="Y662" s="805"/>
      <c r="Z662" s="805"/>
      <c r="AA662" s="805"/>
      <c r="AB662" s="805"/>
      <c r="AC662" s="805"/>
      <c r="AD662" s="805"/>
      <c r="AE662" s="805"/>
      <c r="AF662" s="805"/>
      <c r="AG662" s="805"/>
      <c r="AH662" s="805"/>
    </row>
    <row r="663" spans="18:34">
      <c r="R663" s="1085"/>
      <c r="S663" s="805"/>
      <c r="T663" s="805"/>
      <c r="U663" s="805"/>
      <c r="V663" s="805"/>
      <c r="W663" s="805"/>
      <c r="X663" s="805"/>
      <c r="Y663" s="805"/>
      <c r="Z663" s="805"/>
      <c r="AA663" s="805"/>
      <c r="AB663" s="805"/>
      <c r="AC663" s="805"/>
      <c r="AD663" s="805"/>
      <c r="AE663" s="805"/>
      <c r="AF663" s="805"/>
      <c r="AG663" s="805"/>
      <c r="AH663" s="805"/>
    </row>
    <row r="664" spans="18:34">
      <c r="R664" s="1085"/>
      <c r="S664" s="805"/>
      <c r="T664" s="805"/>
      <c r="U664" s="805"/>
      <c r="V664" s="805"/>
      <c r="W664" s="805"/>
      <c r="X664" s="805"/>
      <c r="Y664" s="805"/>
      <c r="Z664" s="805"/>
      <c r="AA664" s="805"/>
      <c r="AB664" s="805"/>
      <c r="AC664" s="805"/>
      <c r="AD664" s="805"/>
      <c r="AE664" s="805"/>
      <c r="AF664" s="805"/>
      <c r="AG664" s="805"/>
      <c r="AH664" s="805"/>
    </row>
    <row r="665" spans="18:34">
      <c r="R665" s="1085"/>
      <c r="S665" s="805"/>
      <c r="T665" s="805"/>
      <c r="U665" s="805"/>
      <c r="V665" s="805"/>
      <c r="W665" s="805"/>
      <c r="X665" s="805"/>
      <c r="Y665" s="805"/>
      <c r="Z665" s="805"/>
      <c r="AA665" s="805"/>
      <c r="AB665" s="805"/>
      <c r="AC665" s="805"/>
      <c r="AD665" s="805"/>
      <c r="AE665" s="805"/>
      <c r="AF665" s="805"/>
      <c r="AG665" s="805"/>
      <c r="AH665" s="805"/>
    </row>
    <row r="666" spans="18:34">
      <c r="R666" s="1085"/>
      <c r="S666" s="805"/>
      <c r="T666" s="805"/>
      <c r="U666" s="805"/>
      <c r="V666" s="805"/>
      <c r="W666" s="805"/>
      <c r="X666" s="805"/>
      <c r="Y666" s="805"/>
      <c r="Z666" s="805"/>
      <c r="AA666" s="805"/>
      <c r="AB666" s="805"/>
      <c r="AC666" s="805"/>
      <c r="AD666" s="805"/>
      <c r="AE666" s="805"/>
      <c r="AF666" s="805"/>
      <c r="AG666" s="805"/>
      <c r="AH666" s="805"/>
    </row>
    <row r="667" spans="18:34">
      <c r="R667" s="1085"/>
      <c r="S667" s="805"/>
      <c r="T667" s="805"/>
      <c r="U667" s="805"/>
      <c r="V667" s="805"/>
      <c r="W667" s="805"/>
      <c r="X667" s="805"/>
      <c r="Y667" s="805"/>
      <c r="Z667" s="805"/>
      <c r="AA667" s="805"/>
      <c r="AB667" s="805"/>
      <c r="AC667" s="805"/>
      <c r="AD667" s="805"/>
      <c r="AE667" s="805"/>
      <c r="AF667" s="805"/>
      <c r="AG667" s="805"/>
      <c r="AH667" s="805"/>
    </row>
    <row r="668" spans="18:34">
      <c r="R668" s="1085"/>
      <c r="S668" s="805"/>
      <c r="T668" s="805"/>
      <c r="U668" s="805"/>
      <c r="V668" s="805"/>
      <c r="W668" s="805"/>
      <c r="X668" s="805"/>
      <c r="Y668" s="805"/>
      <c r="Z668" s="805"/>
      <c r="AA668" s="805"/>
      <c r="AB668" s="805"/>
      <c r="AC668" s="805"/>
      <c r="AD668" s="805"/>
      <c r="AE668" s="805"/>
      <c r="AF668" s="805"/>
      <c r="AG668" s="805"/>
      <c r="AH668" s="805"/>
    </row>
    <row r="669" spans="18:34">
      <c r="R669" s="1085"/>
      <c r="S669" s="805"/>
      <c r="T669" s="805"/>
      <c r="U669" s="805"/>
      <c r="V669" s="805"/>
      <c r="W669" s="805"/>
      <c r="X669" s="805"/>
      <c r="Y669" s="805"/>
      <c r="Z669" s="805"/>
      <c r="AA669" s="805"/>
      <c r="AB669" s="805"/>
      <c r="AC669" s="805"/>
      <c r="AD669" s="805"/>
      <c r="AE669" s="805"/>
      <c r="AF669" s="805"/>
      <c r="AG669" s="805"/>
      <c r="AH669" s="805"/>
    </row>
    <row r="670" spans="18:34">
      <c r="R670" s="1085"/>
      <c r="S670" s="805"/>
      <c r="T670" s="805"/>
      <c r="U670" s="805"/>
      <c r="V670" s="805"/>
      <c r="W670" s="805"/>
      <c r="X670" s="805"/>
      <c r="Y670" s="805"/>
      <c r="Z670" s="805"/>
      <c r="AA670" s="805"/>
      <c r="AB670" s="805"/>
      <c r="AC670" s="805"/>
      <c r="AD670" s="805"/>
      <c r="AE670" s="805"/>
      <c r="AF670" s="805"/>
      <c r="AG670" s="805"/>
      <c r="AH670" s="805"/>
    </row>
    <row r="671" spans="18:34">
      <c r="R671" s="1085"/>
      <c r="S671" s="805"/>
      <c r="T671" s="805"/>
      <c r="U671" s="805"/>
      <c r="V671" s="805"/>
      <c r="W671" s="805"/>
      <c r="X671" s="805"/>
      <c r="Y671" s="805"/>
      <c r="Z671" s="805"/>
      <c r="AA671" s="805"/>
      <c r="AB671" s="805"/>
      <c r="AC671" s="805"/>
      <c r="AD671" s="805"/>
      <c r="AE671" s="805"/>
      <c r="AF671" s="805"/>
      <c r="AG671" s="805"/>
      <c r="AH671" s="805"/>
    </row>
    <row r="672" spans="18:34">
      <c r="R672" s="1085"/>
      <c r="S672" s="805"/>
      <c r="T672" s="805"/>
      <c r="U672" s="805"/>
      <c r="V672" s="805"/>
      <c r="W672" s="805"/>
      <c r="X672" s="805"/>
      <c r="Y672" s="805"/>
      <c r="Z672" s="805"/>
      <c r="AA672" s="805"/>
      <c r="AB672" s="805"/>
      <c r="AC672" s="805"/>
      <c r="AD672" s="805"/>
      <c r="AE672" s="805"/>
      <c r="AF672" s="805"/>
      <c r="AG672" s="805"/>
      <c r="AH672" s="805"/>
    </row>
    <row r="673" spans="18:34">
      <c r="R673" s="1085"/>
      <c r="S673" s="805"/>
      <c r="T673" s="805"/>
      <c r="U673" s="805"/>
      <c r="V673" s="805"/>
      <c r="W673" s="805"/>
      <c r="X673" s="805"/>
      <c r="Y673" s="805"/>
      <c r="Z673" s="805"/>
      <c r="AA673" s="805"/>
      <c r="AB673" s="805"/>
      <c r="AC673" s="805"/>
      <c r="AD673" s="805"/>
      <c r="AE673" s="805"/>
      <c r="AF673" s="805"/>
      <c r="AG673" s="805"/>
      <c r="AH673" s="805"/>
    </row>
    <row r="674" spans="18:34">
      <c r="R674" s="1085"/>
      <c r="S674" s="805"/>
      <c r="T674" s="805"/>
      <c r="U674" s="805"/>
      <c r="V674" s="805"/>
      <c r="W674" s="805"/>
      <c r="X674" s="805"/>
      <c r="Y674" s="805"/>
      <c r="Z674" s="805"/>
      <c r="AA674" s="805"/>
      <c r="AB674" s="805"/>
      <c r="AC674" s="805"/>
      <c r="AD674" s="805"/>
      <c r="AE674" s="805"/>
      <c r="AF674" s="805"/>
      <c r="AG674" s="805"/>
      <c r="AH674" s="805"/>
    </row>
    <row r="675" spans="18:34">
      <c r="R675" s="1085"/>
      <c r="S675" s="805"/>
      <c r="T675" s="805"/>
      <c r="U675" s="805"/>
      <c r="V675" s="805"/>
      <c r="W675" s="805"/>
      <c r="X675" s="805"/>
      <c r="Y675" s="805"/>
      <c r="Z675" s="805"/>
      <c r="AA675" s="805"/>
      <c r="AB675" s="805"/>
      <c r="AC675" s="805"/>
      <c r="AD675" s="805"/>
      <c r="AE675" s="805"/>
      <c r="AF675" s="805"/>
      <c r="AG675" s="805"/>
      <c r="AH675" s="805"/>
    </row>
    <row r="676" spans="18:34">
      <c r="R676" s="1085"/>
      <c r="S676" s="805"/>
      <c r="T676" s="805"/>
      <c r="U676" s="805"/>
      <c r="V676" s="805"/>
      <c r="W676" s="805"/>
      <c r="X676" s="805"/>
      <c r="Y676" s="805"/>
      <c r="Z676" s="805"/>
      <c r="AA676" s="805"/>
      <c r="AB676" s="805"/>
      <c r="AC676" s="805"/>
      <c r="AD676" s="805"/>
      <c r="AE676" s="805"/>
      <c r="AF676" s="805"/>
      <c r="AG676" s="805"/>
      <c r="AH676" s="805"/>
    </row>
    <row r="677" spans="18:34">
      <c r="R677" s="1085"/>
      <c r="S677" s="805"/>
      <c r="T677" s="805"/>
      <c r="U677" s="805"/>
      <c r="V677" s="805"/>
      <c r="W677" s="805"/>
      <c r="X677" s="805"/>
      <c r="Y677" s="805"/>
      <c r="Z677" s="805"/>
      <c r="AA677" s="805"/>
      <c r="AB677" s="805"/>
      <c r="AC677" s="805"/>
      <c r="AD677" s="805"/>
      <c r="AE677" s="805"/>
      <c r="AF677" s="805"/>
      <c r="AG677" s="805"/>
      <c r="AH677" s="805"/>
    </row>
    <row r="678" spans="18:34">
      <c r="R678" s="1085"/>
      <c r="S678" s="805"/>
      <c r="T678" s="805"/>
      <c r="U678" s="805"/>
      <c r="V678" s="805"/>
      <c r="W678" s="805"/>
      <c r="X678" s="805"/>
      <c r="Y678" s="805"/>
      <c r="Z678" s="805"/>
      <c r="AA678" s="805"/>
      <c r="AB678" s="805"/>
      <c r="AC678" s="805"/>
      <c r="AD678" s="805"/>
      <c r="AE678" s="805"/>
      <c r="AF678" s="805"/>
      <c r="AG678" s="805"/>
      <c r="AH678" s="805"/>
    </row>
    <row r="679" spans="18:34">
      <c r="R679" s="1085"/>
      <c r="S679" s="805"/>
      <c r="T679" s="805"/>
      <c r="U679" s="805"/>
      <c r="V679" s="805"/>
      <c r="W679" s="805"/>
      <c r="X679" s="805"/>
      <c r="Y679" s="805"/>
      <c r="Z679" s="805"/>
      <c r="AA679" s="805"/>
      <c r="AB679" s="805"/>
      <c r="AC679" s="805"/>
      <c r="AD679" s="805"/>
      <c r="AE679" s="805"/>
      <c r="AF679" s="805"/>
      <c r="AG679" s="805"/>
      <c r="AH679" s="805"/>
    </row>
    <row r="680" spans="18:34">
      <c r="R680" s="1085"/>
      <c r="S680" s="805"/>
      <c r="T680" s="805"/>
      <c r="U680" s="805"/>
      <c r="V680" s="805"/>
      <c r="W680" s="805"/>
      <c r="X680" s="805"/>
      <c r="Y680" s="805"/>
      <c r="Z680" s="805"/>
      <c r="AA680" s="805"/>
      <c r="AB680" s="805"/>
      <c r="AC680" s="805"/>
      <c r="AD680" s="805"/>
      <c r="AE680" s="805"/>
      <c r="AF680" s="805"/>
      <c r="AG680" s="805"/>
      <c r="AH680" s="805"/>
    </row>
    <row r="681" spans="18:34">
      <c r="R681" s="1085"/>
      <c r="S681" s="805"/>
      <c r="T681" s="805"/>
      <c r="U681" s="805"/>
      <c r="V681" s="805"/>
      <c r="W681" s="805"/>
      <c r="X681" s="805"/>
      <c r="Y681" s="805"/>
      <c r="Z681" s="805"/>
      <c r="AA681" s="805"/>
      <c r="AB681" s="805"/>
      <c r="AC681" s="805"/>
      <c r="AD681" s="805"/>
      <c r="AE681" s="805"/>
      <c r="AF681" s="805"/>
      <c r="AG681" s="805"/>
      <c r="AH681" s="805"/>
    </row>
    <row r="682" spans="18:34">
      <c r="R682" s="1085"/>
      <c r="S682" s="805"/>
      <c r="T682" s="805"/>
      <c r="U682" s="805"/>
      <c r="V682" s="805"/>
      <c r="W682" s="805"/>
      <c r="X682" s="805"/>
      <c r="Y682" s="805"/>
      <c r="Z682" s="805"/>
      <c r="AA682" s="805"/>
      <c r="AB682" s="805"/>
      <c r="AC682" s="805"/>
      <c r="AD682" s="805"/>
      <c r="AE682" s="805"/>
      <c r="AF682" s="805"/>
      <c r="AG682" s="805"/>
      <c r="AH682" s="805"/>
    </row>
    <row r="683" spans="18:34">
      <c r="R683" s="1085"/>
      <c r="S683" s="805"/>
      <c r="T683" s="805"/>
      <c r="U683" s="805"/>
      <c r="V683" s="805"/>
      <c r="W683" s="805"/>
      <c r="X683" s="805"/>
      <c r="Y683" s="805"/>
      <c r="Z683" s="805"/>
      <c r="AA683" s="805"/>
      <c r="AB683" s="805"/>
      <c r="AC683" s="805"/>
      <c r="AD683" s="805"/>
      <c r="AE683" s="805"/>
      <c r="AF683" s="805"/>
      <c r="AG683" s="805"/>
      <c r="AH683" s="805"/>
    </row>
    <row r="684" spans="18:34">
      <c r="R684" s="1085"/>
      <c r="S684" s="805"/>
      <c r="T684" s="805"/>
      <c r="U684" s="805"/>
      <c r="V684" s="805"/>
      <c r="W684" s="805"/>
      <c r="X684" s="805"/>
      <c r="Y684" s="805"/>
      <c r="Z684" s="805"/>
      <c r="AA684" s="805"/>
      <c r="AB684" s="805"/>
      <c r="AC684" s="805"/>
      <c r="AD684" s="805"/>
      <c r="AE684" s="805"/>
      <c r="AF684" s="805"/>
      <c r="AG684" s="805"/>
      <c r="AH684" s="805"/>
    </row>
    <row r="685" spans="18:34">
      <c r="R685" s="1085"/>
      <c r="S685" s="805"/>
      <c r="T685" s="805"/>
      <c r="U685" s="805"/>
      <c r="V685" s="805"/>
      <c r="W685" s="805"/>
      <c r="X685" s="805"/>
      <c r="Y685" s="805"/>
      <c r="Z685" s="805"/>
      <c r="AA685" s="805"/>
      <c r="AB685" s="805"/>
      <c r="AC685" s="805"/>
      <c r="AD685" s="805"/>
      <c r="AE685" s="805"/>
      <c r="AF685" s="805"/>
      <c r="AG685" s="805"/>
      <c r="AH685" s="805"/>
    </row>
    <row r="686" spans="18:34">
      <c r="R686" s="1085"/>
      <c r="S686" s="805"/>
      <c r="T686" s="805"/>
      <c r="U686" s="805"/>
      <c r="V686" s="805"/>
      <c r="W686" s="805"/>
      <c r="X686" s="805"/>
      <c r="Y686" s="805"/>
      <c r="Z686" s="805"/>
      <c r="AA686" s="805"/>
      <c r="AB686" s="805"/>
      <c r="AC686" s="805"/>
      <c r="AD686" s="805"/>
      <c r="AE686" s="805"/>
      <c r="AF686" s="805"/>
      <c r="AG686" s="805"/>
      <c r="AH686" s="805"/>
    </row>
    <row r="687" spans="18:34">
      <c r="R687" s="1085"/>
      <c r="S687" s="805"/>
      <c r="T687" s="805"/>
      <c r="U687" s="805"/>
      <c r="V687" s="805"/>
      <c r="W687" s="805"/>
      <c r="X687" s="805"/>
      <c r="Y687" s="805"/>
      <c r="Z687" s="805"/>
      <c r="AA687" s="805"/>
      <c r="AB687" s="805"/>
      <c r="AC687" s="805"/>
      <c r="AD687" s="805"/>
      <c r="AE687" s="805"/>
      <c r="AF687" s="805"/>
      <c r="AG687" s="805"/>
      <c r="AH687" s="805"/>
    </row>
    <row r="688" spans="18:34">
      <c r="R688" s="1085"/>
      <c r="S688" s="805"/>
      <c r="T688" s="805"/>
      <c r="U688" s="805"/>
      <c r="V688" s="805"/>
      <c r="W688" s="805"/>
      <c r="X688" s="805"/>
      <c r="Y688" s="805"/>
      <c r="Z688" s="805"/>
      <c r="AA688" s="805"/>
      <c r="AB688" s="805"/>
      <c r="AC688" s="805"/>
      <c r="AD688" s="805"/>
      <c r="AE688" s="805"/>
      <c r="AF688" s="805"/>
      <c r="AG688" s="805"/>
      <c r="AH688" s="805"/>
    </row>
    <row r="689" spans="18:34">
      <c r="R689" s="1085"/>
      <c r="S689" s="805"/>
      <c r="T689" s="805"/>
      <c r="U689" s="805"/>
      <c r="V689" s="805"/>
      <c r="W689" s="805"/>
      <c r="X689" s="805"/>
      <c r="Y689" s="805"/>
      <c r="Z689" s="805"/>
      <c r="AA689" s="805"/>
      <c r="AB689" s="805"/>
      <c r="AC689" s="805"/>
      <c r="AD689" s="805"/>
      <c r="AE689" s="805"/>
      <c r="AF689" s="805"/>
      <c r="AG689" s="805"/>
      <c r="AH689" s="805"/>
    </row>
    <row r="690" spans="18:34">
      <c r="R690" s="1085"/>
      <c r="S690" s="805"/>
      <c r="T690" s="805"/>
      <c r="U690" s="805"/>
      <c r="V690" s="805"/>
      <c r="W690" s="805"/>
      <c r="X690" s="805"/>
      <c r="Y690" s="805"/>
      <c r="Z690" s="805"/>
      <c r="AA690" s="805"/>
      <c r="AB690" s="805"/>
      <c r="AC690" s="805"/>
      <c r="AD690" s="805"/>
      <c r="AE690" s="805"/>
      <c r="AF690" s="805"/>
      <c r="AG690" s="805"/>
      <c r="AH690" s="805"/>
    </row>
    <row r="691" spans="18:34">
      <c r="R691" s="1085"/>
      <c r="S691" s="805"/>
      <c r="T691" s="805"/>
      <c r="U691" s="805"/>
      <c r="V691" s="805"/>
      <c r="W691" s="805"/>
      <c r="X691" s="805"/>
      <c r="Y691" s="805"/>
      <c r="Z691" s="805"/>
      <c r="AA691" s="805"/>
      <c r="AB691" s="805"/>
      <c r="AC691" s="805"/>
      <c r="AD691" s="805"/>
      <c r="AE691" s="805"/>
      <c r="AF691" s="805"/>
      <c r="AG691" s="805"/>
      <c r="AH691" s="805"/>
    </row>
    <row r="692" spans="18:34">
      <c r="R692" s="1085"/>
      <c r="S692" s="805"/>
      <c r="T692" s="805"/>
      <c r="U692" s="805"/>
      <c r="V692" s="805"/>
      <c r="W692" s="805"/>
      <c r="X692" s="805"/>
      <c r="Y692" s="805"/>
      <c r="Z692" s="805"/>
      <c r="AA692" s="805"/>
      <c r="AB692" s="805"/>
      <c r="AC692" s="805"/>
      <c r="AD692" s="805"/>
      <c r="AE692" s="805"/>
      <c r="AF692" s="805"/>
      <c r="AG692" s="805"/>
      <c r="AH692" s="805"/>
    </row>
    <row r="693" spans="18:34">
      <c r="R693" s="1085"/>
      <c r="S693" s="805"/>
      <c r="T693" s="805"/>
      <c r="U693" s="805"/>
      <c r="V693" s="805"/>
      <c r="W693" s="805"/>
      <c r="X693" s="805"/>
      <c r="Y693" s="805"/>
      <c r="Z693" s="805"/>
      <c r="AA693" s="805"/>
      <c r="AB693" s="805"/>
      <c r="AC693" s="805"/>
      <c r="AD693" s="805"/>
      <c r="AE693" s="805"/>
      <c r="AF693" s="805"/>
      <c r="AG693" s="805"/>
      <c r="AH693" s="805"/>
    </row>
    <row r="694" spans="18:34">
      <c r="R694" s="1085"/>
      <c r="S694" s="805"/>
      <c r="T694" s="805"/>
      <c r="U694" s="805"/>
      <c r="V694" s="805"/>
      <c r="W694" s="805"/>
      <c r="X694" s="805"/>
      <c r="Y694" s="805"/>
      <c r="Z694" s="805"/>
      <c r="AA694" s="805"/>
      <c r="AB694" s="805"/>
      <c r="AC694" s="805"/>
      <c r="AD694" s="805"/>
      <c r="AE694" s="805"/>
      <c r="AF694" s="805"/>
      <c r="AG694" s="805"/>
      <c r="AH694" s="805"/>
    </row>
    <row r="695" spans="18:34">
      <c r="R695" s="1085"/>
      <c r="S695" s="805"/>
      <c r="T695" s="805"/>
      <c r="U695" s="805"/>
      <c r="V695" s="805"/>
      <c r="W695" s="805"/>
      <c r="X695" s="805"/>
      <c r="Y695" s="805"/>
      <c r="Z695" s="805"/>
      <c r="AA695" s="805"/>
      <c r="AB695" s="805"/>
      <c r="AC695" s="805"/>
      <c r="AD695" s="805"/>
      <c r="AE695" s="805"/>
      <c r="AF695" s="805"/>
      <c r="AG695" s="805"/>
      <c r="AH695" s="805"/>
    </row>
    <row r="696" spans="18:34">
      <c r="R696" s="1085"/>
      <c r="S696" s="805"/>
      <c r="T696" s="805"/>
      <c r="U696" s="805"/>
      <c r="V696" s="805"/>
      <c r="W696" s="805"/>
      <c r="X696" s="805"/>
      <c r="Y696" s="805"/>
      <c r="Z696" s="805"/>
      <c r="AA696" s="805"/>
      <c r="AB696" s="805"/>
      <c r="AC696" s="805"/>
      <c r="AD696" s="805"/>
      <c r="AE696" s="805"/>
      <c r="AF696" s="805"/>
      <c r="AG696" s="805"/>
      <c r="AH696" s="805"/>
    </row>
    <row r="697" spans="18:34">
      <c r="R697" s="1085"/>
      <c r="S697" s="805"/>
      <c r="T697" s="805"/>
      <c r="U697" s="805"/>
      <c r="V697" s="805"/>
      <c r="W697" s="805"/>
      <c r="X697" s="805"/>
      <c r="Y697" s="805"/>
      <c r="Z697" s="805"/>
      <c r="AA697" s="805"/>
      <c r="AB697" s="805"/>
      <c r="AC697" s="805"/>
      <c r="AD697" s="805"/>
      <c r="AE697" s="805"/>
      <c r="AF697" s="805"/>
      <c r="AG697" s="805"/>
      <c r="AH697" s="805"/>
    </row>
    <row r="698" spans="18:34">
      <c r="R698" s="1085"/>
      <c r="S698" s="805"/>
      <c r="T698" s="805"/>
      <c r="U698" s="805"/>
      <c r="V698" s="805"/>
      <c r="W698" s="805"/>
      <c r="X698" s="805"/>
      <c r="Y698" s="805"/>
      <c r="Z698" s="805"/>
      <c r="AA698" s="805"/>
      <c r="AB698" s="805"/>
      <c r="AC698" s="805"/>
      <c r="AD698" s="805"/>
      <c r="AE698" s="805"/>
      <c r="AF698" s="805"/>
      <c r="AG698" s="805"/>
      <c r="AH698" s="805"/>
    </row>
    <row r="699" spans="18:34">
      <c r="R699" s="1085"/>
      <c r="S699" s="805"/>
      <c r="T699" s="805"/>
      <c r="U699" s="805"/>
      <c r="V699" s="805"/>
      <c r="W699" s="805"/>
      <c r="X699" s="805"/>
      <c r="Y699" s="805"/>
      <c r="Z699" s="805"/>
      <c r="AA699" s="805"/>
      <c r="AB699" s="805"/>
      <c r="AC699" s="805"/>
      <c r="AD699" s="805"/>
      <c r="AE699" s="805"/>
      <c r="AF699" s="805"/>
      <c r="AG699" s="805"/>
      <c r="AH699" s="805"/>
    </row>
    <row r="700" spans="18:34">
      <c r="R700" s="1085"/>
      <c r="S700" s="805"/>
      <c r="T700" s="805"/>
      <c r="U700" s="805"/>
      <c r="V700" s="805"/>
      <c r="W700" s="805"/>
      <c r="X700" s="805"/>
      <c r="Y700" s="805"/>
      <c r="Z700" s="805"/>
      <c r="AA700" s="805"/>
      <c r="AB700" s="805"/>
      <c r="AC700" s="805"/>
      <c r="AD700" s="805"/>
      <c r="AE700" s="805"/>
      <c r="AF700" s="805"/>
      <c r="AG700" s="805"/>
      <c r="AH700" s="805"/>
    </row>
    <row r="701" spans="18:34">
      <c r="R701" s="1085"/>
      <c r="S701" s="805"/>
      <c r="T701" s="805"/>
      <c r="U701" s="805"/>
      <c r="V701" s="805"/>
      <c r="W701" s="805"/>
      <c r="X701" s="805"/>
      <c r="Y701" s="805"/>
      <c r="Z701" s="805"/>
      <c r="AA701" s="805"/>
      <c r="AB701" s="805"/>
      <c r="AC701" s="805"/>
      <c r="AD701" s="805"/>
      <c r="AE701" s="805"/>
      <c r="AF701" s="805"/>
      <c r="AG701" s="805"/>
      <c r="AH701" s="805"/>
    </row>
    <row r="702" spans="18:34">
      <c r="R702" s="1085"/>
      <c r="S702" s="805"/>
      <c r="T702" s="805"/>
      <c r="U702" s="805"/>
      <c r="V702" s="805"/>
      <c r="W702" s="805"/>
      <c r="X702" s="805"/>
      <c r="Y702" s="805"/>
      <c r="Z702" s="805"/>
      <c r="AA702" s="805"/>
      <c r="AB702" s="805"/>
      <c r="AC702" s="805"/>
      <c r="AD702" s="805"/>
      <c r="AE702" s="805"/>
      <c r="AF702" s="805"/>
      <c r="AG702" s="805"/>
      <c r="AH702" s="805"/>
    </row>
    <row r="703" spans="18:34">
      <c r="R703" s="1085"/>
      <c r="S703" s="805"/>
      <c r="T703" s="805"/>
      <c r="U703" s="805"/>
      <c r="V703" s="805"/>
      <c r="W703" s="805"/>
      <c r="X703" s="805"/>
      <c r="Y703" s="805"/>
      <c r="Z703" s="805"/>
      <c r="AA703" s="805"/>
      <c r="AB703" s="805"/>
      <c r="AC703" s="805"/>
      <c r="AD703" s="805"/>
      <c r="AE703" s="805"/>
      <c r="AF703" s="805"/>
      <c r="AG703" s="805"/>
      <c r="AH703" s="805"/>
    </row>
    <row r="704" spans="18:34">
      <c r="R704" s="1085"/>
      <c r="S704" s="805"/>
      <c r="T704" s="805"/>
      <c r="U704" s="805"/>
      <c r="V704" s="805"/>
      <c r="W704" s="805"/>
      <c r="X704" s="805"/>
      <c r="Y704" s="805"/>
      <c r="Z704" s="805"/>
      <c r="AA704" s="805"/>
      <c r="AB704" s="805"/>
      <c r="AC704" s="805"/>
      <c r="AD704" s="805"/>
      <c r="AE704" s="805"/>
      <c r="AF704" s="805"/>
      <c r="AG704" s="805"/>
      <c r="AH704" s="805"/>
    </row>
    <row r="705" spans="18:34">
      <c r="R705" s="1085"/>
      <c r="S705" s="805"/>
      <c r="T705" s="805"/>
      <c r="U705" s="805"/>
      <c r="V705" s="805"/>
      <c r="W705" s="805"/>
      <c r="X705" s="805"/>
      <c r="Y705" s="805"/>
      <c r="Z705" s="805"/>
      <c r="AA705" s="805"/>
      <c r="AB705" s="805"/>
      <c r="AC705" s="805"/>
      <c r="AD705" s="805"/>
      <c r="AE705" s="805"/>
      <c r="AF705" s="805"/>
      <c r="AG705" s="805"/>
      <c r="AH705" s="805"/>
    </row>
    <row r="706" spans="18:34">
      <c r="R706" s="1085"/>
      <c r="S706" s="805"/>
      <c r="T706" s="805"/>
      <c r="U706" s="805"/>
      <c r="V706" s="805"/>
      <c r="W706" s="805"/>
      <c r="X706" s="805"/>
      <c r="Y706" s="805"/>
      <c r="Z706" s="805"/>
      <c r="AA706" s="805"/>
      <c r="AB706" s="805"/>
      <c r="AC706" s="805"/>
      <c r="AD706" s="805"/>
      <c r="AE706" s="805"/>
      <c r="AF706" s="805"/>
      <c r="AG706" s="805"/>
      <c r="AH706" s="805"/>
    </row>
    <row r="707" spans="18:34">
      <c r="R707" s="1085"/>
      <c r="S707" s="805"/>
      <c r="T707" s="805"/>
      <c r="U707" s="805"/>
      <c r="V707" s="805"/>
      <c r="W707" s="805"/>
      <c r="X707" s="805"/>
      <c r="Y707" s="805"/>
      <c r="Z707" s="805"/>
      <c r="AA707" s="805"/>
      <c r="AB707" s="805"/>
      <c r="AC707" s="805"/>
      <c r="AD707" s="805"/>
      <c r="AE707" s="805"/>
      <c r="AF707" s="805"/>
      <c r="AG707" s="805"/>
      <c r="AH707" s="805"/>
    </row>
    <row r="708" spans="18:34">
      <c r="R708" s="1085"/>
      <c r="S708" s="805"/>
      <c r="T708" s="805"/>
      <c r="U708" s="805"/>
      <c r="V708" s="805"/>
      <c r="W708" s="805"/>
      <c r="X708" s="805"/>
      <c r="Y708" s="805"/>
      <c r="Z708" s="805"/>
      <c r="AA708" s="805"/>
      <c r="AB708" s="805"/>
      <c r="AC708" s="805"/>
      <c r="AD708" s="805"/>
      <c r="AE708" s="805"/>
      <c r="AF708" s="805"/>
      <c r="AG708" s="805"/>
      <c r="AH708" s="805"/>
    </row>
    <row r="709" spans="18:34">
      <c r="R709" s="1085"/>
      <c r="S709" s="805"/>
      <c r="T709" s="805"/>
      <c r="U709" s="805"/>
      <c r="V709" s="805"/>
      <c r="W709" s="805"/>
      <c r="X709" s="805"/>
      <c r="Y709" s="805"/>
      <c r="Z709" s="805"/>
      <c r="AA709" s="805"/>
      <c r="AB709" s="805"/>
      <c r="AC709" s="805"/>
      <c r="AD709" s="805"/>
      <c r="AE709" s="805"/>
      <c r="AF709" s="805"/>
      <c r="AG709" s="805"/>
      <c r="AH709" s="805"/>
    </row>
    <row r="710" spans="18:34">
      <c r="R710" s="1085"/>
      <c r="S710" s="805"/>
      <c r="T710" s="805"/>
      <c r="U710" s="805"/>
      <c r="V710" s="805"/>
      <c r="W710" s="805"/>
      <c r="X710" s="805"/>
      <c r="Y710" s="805"/>
      <c r="Z710" s="805"/>
      <c r="AA710" s="805"/>
      <c r="AB710" s="805"/>
      <c r="AC710" s="805"/>
      <c r="AD710" s="805"/>
      <c r="AE710" s="805"/>
      <c r="AF710" s="805"/>
      <c r="AG710" s="805"/>
      <c r="AH710" s="805"/>
    </row>
    <row r="711" spans="18:34">
      <c r="R711" s="1085"/>
      <c r="S711" s="805"/>
      <c r="T711" s="805"/>
      <c r="U711" s="805"/>
      <c r="V711" s="805"/>
      <c r="W711" s="805"/>
      <c r="X711" s="805"/>
      <c r="Y711" s="805"/>
      <c r="Z711" s="805"/>
      <c r="AA711" s="805"/>
      <c r="AB711" s="805"/>
      <c r="AC711" s="805"/>
      <c r="AD711" s="805"/>
      <c r="AE711" s="805"/>
      <c r="AF711" s="805"/>
      <c r="AG711" s="805"/>
      <c r="AH711" s="805"/>
    </row>
    <row r="712" spans="18:34">
      <c r="R712" s="1085"/>
      <c r="S712" s="805"/>
      <c r="T712" s="805"/>
      <c r="U712" s="805"/>
      <c r="V712" s="805"/>
      <c r="W712" s="805"/>
      <c r="X712" s="805"/>
      <c r="Y712" s="805"/>
      <c r="Z712" s="805"/>
      <c r="AA712" s="805"/>
      <c r="AB712" s="805"/>
      <c r="AC712" s="805"/>
      <c r="AD712" s="805"/>
      <c r="AE712" s="805"/>
      <c r="AF712" s="805"/>
      <c r="AG712" s="805"/>
      <c r="AH712" s="805"/>
    </row>
    <row r="713" spans="18:34">
      <c r="R713" s="1085"/>
      <c r="S713" s="805"/>
      <c r="T713" s="805"/>
      <c r="U713" s="805"/>
      <c r="V713" s="805"/>
      <c r="W713" s="805"/>
      <c r="X713" s="805"/>
      <c r="Y713" s="805"/>
      <c r="Z713" s="805"/>
      <c r="AA713" s="805"/>
      <c r="AB713" s="805"/>
      <c r="AC713" s="805"/>
      <c r="AD713" s="805"/>
      <c r="AE713" s="805"/>
      <c r="AF713" s="805"/>
      <c r="AG713" s="805"/>
      <c r="AH713" s="805"/>
    </row>
    <row r="714" spans="18:34">
      <c r="R714" s="1085"/>
      <c r="S714" s="805"/>
      <c r="T714" s="805"/>
      <c r="U714" s="805"/>
      <c r="V714" s="805"/>
      <c r="W714" s="805"/>
      <c r="X714" s="805"/>
      <c r="Y714" s="805"/>
      <c r="Z714" s="805"/>
      <c r="AA714" s="805"/>
      <c r="AB714" s="805"/>
      <c r="AC714" s="805"/>
      <c r="AD714" s="805"/>
      <c r="AE714" s="805"/>
      <c r="AF714" s="805"/>
      <c r="AG714" s="805"/>
      <c r="AH714" s="805"/>
    </row>
    <row r="715" spans="18:34">
      <c r="R715" s="1085"/>
      <c r="S715" s="805"/>
      <c r="T715" s="805"/>
      <c r="U715" s="805"/>
      <c r="V715" s="805"/>
      <c r="W715" s="805"/>
      <c r="X715" s="805"/>
      <c r="Y715" s="805"/>
      <c r="Z715" s="805"/>
      <c r="AA715" s="805"/>
      <c r="AB715" s="805"/>
      <c r="AC715" s="805"/>
      <c r="AD715" s="805"/>
      <c r="AE715" s="805"/>
      <c r="AF715" s="805"/>
      <c r="AG715" s="805"/>
      <c r="AH715" s="805"/>
    </row>
    <row r="716" spans="18:34">
      <c r="R716" s="1085"/>
      <c r="S716" s="805"/>
      <c r="T716" s="805"/>
      <c r="U716" s="805"/>
      <c r="V716" s="805"/>
      <c r="W716" s="805"/>
      <c r="X716" s="805"/>
      <c r="Y716" s="805"/>
      <c r="Z716" s="805"/>
      <c r="AA716" s="805"/>
      <c r="AB716" s="805"/>
      <c r="AC716" s="805"/>
      <c r="AD716" s="805"/>
      <c r="AE716" s="805"/>
      <c r="AF716" s="805"/>
      <c r="AG716" s="805"/>
      <c r="AH716" s="805"/>
    </row>
    <row r="717" spans="18:34">
      <c r="R717" s="1085"/>
      <c r="S717" s="805"/>
      <c r="T717" s="805"/>
      <c r="U717" s="805"/>
      <c r="V717" s="805"/>
      <c r="W717" s="805"/>
      <c r="X717" s="805"/>
      <c r="Y717" s="805"/>
      <c r="Z717" s="805"/>
      <c r="AA717" s="805"/>
      <c r="AB717" s="805"/>
      <c r="AC717" s="805"/>
      <c r="AD717" s="805"/>
      <c r="AE717" s="805"/>
      <c r="AF717" s="805"/>
      <c r="AG717" s="805"/>
      <c r="AH717" s="805"/>
    </row>
    <row r="718" spans="18:34">
      <c r="R718" s="1085"/>
      <c r="S718" s="805"/>
      <c r="T718" s="805"/>
      <c r="U718" s="805"/>
      <c r="V718" s="805"/>
      <c r="W718" s="805"/>
      <c r="X718" s="805"/>
      <c r="Y718" s="805"/>
      <c r="Z718" s="805"/>
      <c r="AA718" s="805"/>
      <c r="AB718" s="805"/>
      <c r="AC718" s="805"/>
      <c r="AD718" s="805"/>
      <c r="AE718" s="805"/>
      <c r="AF718" s="805"/>
      <c r="AG718" s="805"/>
      <c r="AH718" s="805"/>
    </row>
    <row r="719" spans="18:34">
      <c r="R719" s="1085"/>
      <c r="S719" s="805"/>
      <c r="T719" s="805"/>
      <c r="U719" s="805"/>
      <c r="V719" s="805"/>
      <c r="W719" s="805"/>
      <c r="X719" s="805"/>
      <c r="Y719" s="805"/>
      <c r="Z719" s="805"/>
      <c r="AA719" s="805"/>
      <c r="AB719" s="805"/>
      <c r="AC719" s="805"/>
      <c r="AD719" s="805"/>
      <c r="AE719" s="805"/>
      <c r="AF719" s="805"/>
      <c r="AG719" s="805"/>
      <c r="AH719" s="805"/>
    </row>
    <row r="720" spans="18:34">
      <c r="R720" s="1085"/>
      <c r="S720" s="805"/>
      <c r="T720" s="805"/>
      <c r="U720" s="805"/>
      <c r="V720" s="805"/>
      <c r="W720" s="805"/>
      <c r="X720" s="805"/>
      <c r="Y720" s="805"/>
      <c r="Z720" s="805"/>
      <c r="AA720" s="805"/>
      <c r="AB720" s="805"/>
      <c r="AC720" s="805"/>
      <c r="AD720" s="805"/>
      <c r="AE720" s="805"/>
      <c r="AF720" s="805"/>
      <c r="AG720" s="805"/>
      <c r="AH720" s="805"/>
    </row>
    <row r="721" spans="18:34">
      <c r="R721" s="1085"/>
      <c r="S721" s="805"/>
      <c r="T721" s="805"/>
      <c r="U721" s="805"/>
      <c r="V721" s="805"/>
      <c r="W721" s="805"/>
      <c r="X721" s="805"/>
      <c r="Y721" s="805"/>
      <c r="Z721" s="805"/>
      <c r="AA721" s="805"/>
      <c r="AB721" s="805"/>
      <c r="AC721" s="805"/>
      <c r="AD721" s="805"/>
      <c r="AE721" s="805"/>
      <c r="AF721" s="805"/>
      <c r="AG721" s="805"/>
      <c r="AH721" s="805"/>
    </row>
    <row r="722" spans="18:34">
      <c r="R722" s="1085"/>
      <c r="S722" s="805"/>
      <c r="T722" s="805"/>
      <c r="U722" s="805"/>
      <c r="V722" s="805"/>
      <c r="W722" s="805"/>
      <c r="X722" s="805"/>
      <c r="Y722" s="805"/>
      <c r="Z722" s="805"/>
      <c r="AA722" s="805"/>
      <c r="AB722" s="805"/>
      <c r="AC722" s="805"/>
      <c r="AD722" s="805"/>
      <c r="AE722" s="805"/>
      <c r="AF722" s="805"/>
      <c r="AG722" s="805"/>
      <c r="AH722" s="805"/>
    </row>
    <row r="723" spans="18:34">
      <c r="R723" s="1085"/>
      <c r="S723" s="805"/>
      <c r="T723" s="805"/>
      <c r="U723" s="805"/>
      <c r="V723" s="805"/>
      <c r="W723" s="805"/>
      <c r="X723" s="805"/>
      <c r="Y723" s="805"/>
      <c r="Z723" s="805"/>
      <c r="AA723" s="805"/>
      <c r="AB723" s="805"/>
      <c r="AC723" s="805"/>
      <c r="AD723" s="805"/>
      <c r="AE723" s="805"/>
      <c r="AF723" s="805"/>
      <c r="AG723" s="805"/>
      <c r="AH723" s="805"/>
    </row>
    <row r="724" spans="18:34">
      <c r="R724" s="1085"/>
      <c r="S724" s="805"/>
      <c r="T724" s="805"/>
      <c r="U724" s="805"/>
      <c r="V724" s="805"/>
      <c r="W724" s="805"/>
      <c r="X724" s="805"/>
      <c r="Y724" s="805"/>
      <c r="Z724" s="805"/>
      <c r="AA724" s="805"/>
      <c r="AB724" s="805"/>
      <c r="AC724" s="805"/>
      <c r="AD724" s="805"/>
      <c r="AE724" s="805"/>
      <c r="AF724" s="805"/>
      <c r="AG724" s="805"/>
      <c r="AH724" s="805"/>
    </row>
    <row r="725" spans="18:34">
      <c r="R725" s="1085"/>
      <c r="S725" s="805"/>
      <c r="T725" s="805"/>
      <c r="U725" s="805"/>
      <c r="V725" s="805"/>
      <c r="W725" s="805"/>
      <c r="X725" s="805"/>
      <c r="Y725" s="805"/>
      <c r="Z725" s="805"/>
      <c r="AA725" s="805"/>
      <c r="AB725" s="805"/>
      <c r="AC725" s="805"/>
      <c r="AD725" s="805"/>
      <c r="AE725" s="805"/>
      <c r="AF725" s="805"/>
      <c r="AG725" s="805"/>
      <c r="AH725" s="805"/>
    </row>
    <row r="726" spans="18:34">
      <c r="R726" s="1085"/>
      <c r="S726" s="805"/>
      <c r="T726" s="805"/>
      <c r="U726" s="805"/>
      <c r="V726" s="805"/>
      <c r="W726" s="805"/>
      <c r="X726" s="805"/>
      <c r="Y726" s="805"/>
      <c r="Z726" s="805"/>
      <c r="AA726" s="805"/>
      <c r="AB726" s="805"/>
      <c r="AC726" s="805"/>
      <c r="AD726" s="805"/>
      <c r="AE726" s="805"/>
      <c r="AF726" s="805"/>
      <c r="AG726" s="805"/>
      <c r="AH726" s="805"/>
    </row>
    <row r="727" spans="18:34">
      <c r="R727" s="1085"/>
      <c r="S727" s="805"/>
      <c r="T727" s="805"/>
      <c r="U727" s="805"/>
      <c r="V727" s="805"/>
      <c r="W727" s="805"/>
      <c r="X727" s="805"/>
      <c r="Y727" s="805"/>
      <c r="Z727" s="805"/>
      <c r="AA727" s="805"/>
      <c r="AB727" s="805"/>
      <c r="AC727" s="805"/>
      <c r="AD727" s="805"/>
      <c r="AE727" s="805"/>
      <c r="AF727" s="805"/>
      <c r="AG727" s="805"/>
      <c r="AH727" s="805"/>
    </row>
    <row r="728" spans="18:34">
      <c r="R728" s="1085"/>
      <c r="S728" s="805"/>
      <c r="T728" s="805"/>
      <c r="U728" s="805"/>
      <c r="V728" s="805"/>
      <c r="W728" s="805"/>
      <c r="X728" s="805"/>
      <c r="Y728" s="805"/>
      <c r="Z728" s="805"/>
      <c r="AA728" s="805"/>
      <c r="AB728" s="805"/>
      <c r="AC728" s="805"/>
      <c r="AD728" s="805"/>
      <c r="AE728" s="805"/>
      <c r="AF728" s="805"/>
      <c r="AG728" s="805"/>
      <c r="AH728" s="805"/>
    </row>
    <row r="729" spans="18:34">
      <c r="R729" s="1085"/>
      <c r="S729" s="805"/>
      <c r="T729" s="805"/>
      <c r="U729" s="805"/>
      <c r="V729" s="805"/>
      <c r="W729" s="805"/>
      <c r="X729" s="805"/>
      <c r="Y729" s="805"/>
      <c r="Z729" s="805"/>
      <c r="AA729" s="805"/>
      <c r="AB729" s="805"/>
      <c r="AC729" s="805"/>
      <c r="AD729" s="805"/>
      <c r="AE729" s="805"/>
      <c r="AF729" s="805"/>
      <c r="AG729" s="805"/>
      <c r="AH729" s="805"/>
    </row>
    <row r="730" spans="18:34">
      <c r="R730" s="1085"/>
      <c r="S730" s="805"/>
      <c r="T730" s="805"/>
      <c r="U730" s="805"/>
      <c r="V730" s="805"/>
      <c r="W730" s="805"/>
      <c r="X730" s="805"/>
      <c r="Y730" s="805"/>
      <c r="Z730" s="805"/>
      <c r="AA730" s="805"/>
      <c r="AB730" s="805"/>
      <c r="AC730" s="805"/>
      <c r="AD730" s="805"/>
      <c r="AE730" s="805"/>
      <c r="AF730" s="805"/>
      <c r="AG730" s="805"/>
      <c r="AH730" s="805"/>
    </row>
    <row r="731" spans="18:34">
      <c r="R731" s="1085"/>
      <c r="S731" s="805"/>
      <c r="T731" s="805"/>
      <c r="U731" s="805"/>
      <c r="V731" s="805"/>
      <c r="W731" s="805"/>
      <c r="X731" s="805"/>
      <c r="Y731" s="805"/>
      <c r="Z731" s="805"/>
      <c r="AA731" s="805"/>
      <c r="AB731" s="805"/>
      <c r="AC731" s="805"/>
      <c r="AD731" s="805"/>
      <c r="AE731" s="805"/>
      <c r="AF731" s="805"/>
      <c r="AG731" s="805"/>
      <c r="AH731" s="805"/>
    </row>
    <row r="732" spans="18:34">
      <c r="R732" s="1085"/>
      <c r="S732" s="805"/>
      <c r="T732" s="805"/>
      <c r="U732" s="805"/>
      <c r="V732" s="805"/>
      <c r="W732" s="805"/>
      <c r="X732" s="805"/>
      <c r="Y732" s="805"/>
      <c r="Z732" s="805"/>
      <c r="AA732" s="805"/>
      <c r="AB732" s="805"/>
      <c r="AC732" s="805"/>
      <c r="AD732" s="805"/>
      <c r="AE732" s="805"/>
      <c r="AF732" s="805"/>
      <c r="AG732" s="805"/>
      <c r="AH732" s="805"/>
    </row>
    <row r="733" spans="18:34">
      <c r="R733" s="1085"/>
      <c r="S733" s="805"/>
      <c r="T733" s="805"/>
      <c r="U733" s="805"/>
      <c r="V733" s="805"/>
      <c r="W733" s="805"/>
      <c r="X733" s="805"/>
      <c r="Y733" s="805"/>
      <c r="Z733" s="805"/>
      <c r="AA733" s="805"/>
      <c r="AB733" s="805"/>
      <c r="AC733" s="805"/>
      <c r="AD733" s="805"/>
      <c r="AE733" s="805"/>
      <c r="AF733" s="805"/>
      <c r="AG733" s="805"/>
      <c r="AH733" s="805"/>
    </row>
    <row r="734" spans="18:34">
      <c r="R734" s="1085"/>
      <c r="S734" s="805"/>
      <c r="T734" s="805"/>
      <c r="U734" s="805"/>
      <c r="V734" s="805"/>
      <c r="W734" s="805"/>
      <c r="X734" s="805"/>
      <c r="Y734" s="805"/>
      <c r="Z734" s="805"/>
      <c r="AA734" s="805"/>
      <c r="AB734" s="805"/>
      <c r="AC734" s="805"/>
      <c r="AD734" s="805"/>
      <c r="AE734" s="805"/>
      <c r="AF734" s="805"/>
      <c r="AG734" s="805"/>
      <c r="AH734" s="805"/>
    </row>
    <row r="735" spans="18:34">
      <c r="R735" s="1085"/>
      <c r="S735" s="805"/>
      <c r="T735" s="805"/>
      <c r="U735" s="805"/>
      <c r="V735" s="805"/>
      <c r="W735" s="805"/>
      <c r="X735" s="805"/>
      <c r="Y735" s="805"/>
      <c r="Z735" s="805"/>
      <c r="AA735" s="805"/>
      <c r="AB735" s="805"/>
      <c r="AC735" s="805"/>
      <c r="AD735" s="805"/>
      <c r="AE735" s="805"/>
      <c r="AF735" s="805"/>
      <c r="AG735" s="805"/>
      <c r="AH735" s="805"/>
    </row>
    <row r="736" spans="18:34">
      <c r="R736" s="1085"/>
      <c r="S736" s="805"/>
      <c r="T736" s="805"/>
      <c r="U736" s="805"/>
      <c r="V736" s="805"/>
      <c r="W736" s="805"/>
      <c r="X736" s="805"/>
      <c r="Y736" s="805"/>
      <c r="Z736" s="805"/>
      <c r="AA736" s="805"/>
      <c r="AB736" s="805"/>
      <c r="AC736" s="805"/>
      <c r="AD736" s="805"/>
      <c r="AE736" s="805"/>
      <c r="AF736" s="805"/>
      <c r="AG736" s="805"/>
      <c r="AH736" s="805"/>
    </row>
    <row r="737" spans="18:34">
      <c r="R737" s="1085"/>
      <c r="S737" s="805"/>
      <c r="T737" s="805"/>
      <c r="U737" s="805"/>
      <c r="V737" s="805"/>
      <c r="W737" s="805"/>
      <c r="X737" s="805"/>
      <c r="Y737" s="805"/>
      <c r="Z737" s="805"/>
      <c r="AA737" s="805"/>
      <c r="AB737" s="805"/>
      <c r="AC737" s="805"/>
      <c r="AD737" s="805"/>
      <c r="AE737" s="805"/>
      <c r="AF737" s="805"/>
      <c r="AG737" s="805"/>
      <c r="AH737" s="805"/>
    </row>
    <row r="738" spans="18:34">
      <c r="R738" s="1085"/>
      <c r="S738" s="805"/>
      <c r="T738" s="805"/>
      <c r="U738" s="805"/>
      <c r="V738" s="805"/>
      <c r="W738" s="805"/>
      <c r="X738" s="805"/>
      <c r="Y738" s="805"/>
      <c r="Z738" s="805"/>
      <c r="AA738" s="805"/>
      <c r="AB738" s="805"/>
      <c r="AC738" s="805"/>
      <c r="AD738" s="805"/>
      <c r="AE738" s="805"/>
      <c r="AF738" s="805"/>
      <c r="AG738" s="805"/>
      <c r="AH738" s="805"/>
    </row>
    <row r="739" spans="18:34">
      <c r="R739" s="1085"/>
      <c r="S739" s="805"/>
      <c r="T739" s="805"/>
      <c r="U739" s="805"/>
      <c r="V739" s="805"/>
      <c r="W739" s="805"/>
      <c r="X739" s="805"/>
      <c r="Y739" s="805"/>
      <c r="Z739" s="805"/>
      <c r="AA739" s="805"/>
      <c r="AB739" s="805"/>
      <c r="AC739" s="805"/>
      <c r="AD739" s="805"/>
      <c r="AE739" s="805"/>
      <c r="AF739" s="805"/>
      <c r="AG739" s="805"/>
      <c r="AH739" s="805"/>
    </row>
    <row r="740" spans="18:34">
      <c r="R740" s="1085"/>
      <c r="S740" s="805"/>
      <c r="T740" s="805"/>
      <c r="U740" s="805"/>
      <c r="V740" s="805"/>
      <c r="W740" s="805"/>
      <c r="X740" s="805"/>
      <c r="Y740" s="805"/>
      <c r="Z740" s="805"/>
      <c r="AA740" s="805"/>
      <c r="AB740" s="805"/>
      <c r="AC740" s="805"/>
      <c r="AD740" s="805"/>
      <c r="AE740" s="805"/>
      <c r="AF740" s="805"/>
      <c r="AG740" s="805"/>
      <c r="AH740" s="805"/>
    </row>
    <row r="741" spans="18:34">
      <c r="R741" s="1085"/>
      <c r="S741" s="805"/>
      <c r="T741" s="805"/>
      <c r="U741" s="805"/>
      <c r="V741" s="805"/>
      <c r="W741" s="805"/>
      <c r="X741" s="805"/>
      <c r="Y741" s="805"/>
      <c r="Z741" s="805"/>
      <c r="AA741" s="805"/>
      <c r="AB741" s="805"/>
      <c r="AC741" s="805"/>
      <c r="AD741" s="805"/>
      <c r="AE741" s="805"/>
      <c r="AF741" s="805"/>
      <c r="AG741" s="805"/>
      <c r="AH741" s="805"/>
    </row>
    <row r="742" spans="18:34">
      <c r="R742" s="1085"/>
      <c r="S742" s="805"/>
      <c r="T742" s="805"/>
      <c r="U742" s="805"/>
      <c r="V742" s="805"/>
      <c r="W742" s="805"/>
      <c r="X742" s="805"/>
      <c r="Y742" s="805"/>
      <c r="Z742" s="805"/>
      <c r="AA742" s="805"/>
      <c r="AB742" s="805"/>
      <c r="AC742" s="805"/>
      <c r="AD742" s="805"/>
      <c r="AE742" s="805"/>
      <c r="AF742" s="805"/>
      <c r="AG742" s="805"/>
      <c r="AH742" s="805"/>
    </row>
    <row r="743" spans="18:34">
      <c r="R743" s="1085"/>
      <c r="S743" s="805"/>
      <c r="T743" s="805"/>
      <c r="U743" s="805"/>
      <c r="V743" s="805"/>
      <c r="W743" s="805"/>
      <c r="X743" s="805"/>
      <c r="Y743" s="805"/>
      <c r="Z743" s="805"/>
      <c r="AA743" s="805"/>
      <c r="AB743" s="805"/>
      <c r="AC743" s="805"/>
      <c r="AD743" s="805"/>
      <c r="AE743" s="805"/>
      <c r="AF743" s="805"/>
      <c r="AG743" s="805"/>
      <c r="AH743" s="805"/>
    </row>
    <row r="744" spans="18:34">
      <c r="R744" s="1085"/>
      <c r="S744" s="805"/>
      <c r="T744" s="805"/>
      <c r="U744" s="805"/>
      <c r="V744" s="805"/>
      <c r="W744" s="805"/>
      <c r="X744" s="805"/>
      <c r="Y744" s="805"/>
      <c r="Z744" s="805"/>
      <c r="AA744" s="805"/>
      <c r="AB744" s="805"/>
      <c r="AC744" s="805"/>
      <c r="AD744" s="805"/>
      <c r="AE744" s="805"/>
      <c r="AF744" s="805"/>
      <c r="AG744" s="805"/>
      <c r="AH744" s="805"/>
    </row>
    <row r="745" spans="18:34">
      <c r="R745" s="1085"/>
      <c r="S745" s="805"/>
      <c r="T745" s="805"/>
      <c r="U745" s="805"/>
      <c r="V745" s="805"/>
      <c r="W745" s="805"/>
      <c r="X745" s="805"/>
      <c r="Y745" s="805"/>
      <c r="Z745" s="805"/>
      <c r="AA745" s="805"/>
      <c r="AB745" s="805"/>
      <c r="AC745" s="805"/>
      <c r="AD745" s="805"/>
      <c r="AE745" s="805"/>
      <c r="AF745" s="805"/>
      <c r="AG745" s="805"/>
      <c r="AH745" s="805"/>
    </row>
    <row r="746" spans="18:34">
      <c r="R746" s="1085"/>
      <c r="S746" s="805"/>
      <c r="T746" s="805"/>
      <c r="U746" s="805"/>
      <c r="V746" s="805"/>
      <c r="W746" s="805"/>
      <c r="X746" s="805"/>
      <c r="Y746" s="805"/>
      <c r="Z746" s="805"/>
      <c r="AA746" s="805"/>
      <c r="AB746" s="805"/>
      <c r="AC746" s="805"/>
      <c r="AD746" s="805"/>
      <c r="AE746" s="805"/>
      <c r="AF746" s="805"/>
      <c r="AG746" s="805"/>
      <c r="AH746" s="805"/>
    </row>
    <row r="747" spans="18:34">
      <c r="R747" s="1085"/>
      <c r="S747" s="805"/>
      <c r="T747" s="805"/>
      <c r="U747" s="805"/>
      <c r="V747" s="805"/>
      <c r="W747" s="805"/>
      <c r="X747" s="805"/>
      <c r="Y747" s="805"/>
      <c r="Z747" s="805"/>
      <c r="AA747" s="805"/>
      <c r="AB747" s="805"/>
      <c r="AC747" s="805"/>
      <c r="AD747" s="805"/>
      <c r="AE747" s="805"/>
      <c r="AF747" s="805"/>
      <c r="AG747" s="805"/>
      <c r="AH747" s="805"/>
    </row>
    <row r="748" spans="18:34">
      <c r="R748" s="1085"/>
      <c r="S748" s="805"/>
      <c r="T748" s="805"/>
      <c r="U748" s="805"/>
      <c r="V748" s="805"/>
      <c r="W748" s="805"/>
      <c r="X748" s="805"/>
      <c r="Y748" s="805"/>
      <c r="Z748" s="805"/>
      <c r="AA748" s="805"/>
      <c r="AB748" s="805"/>
      <c r="AC748" s="805"/>
      <c r="AD748" s="805"/>
      <c r="AE748" s="805"/>
      <c r="AF748" s="805"/>
      <c r="AG748" s="805"/>
      <c r="AH748" s="805"/>
    </row>
    <row r="749" spans="18:34">
      <c r="R749" s="1085"/>
      <c r="S749" s="805"/>
      <c r="T749" s="805"/>
      <c r="U749" s="805"/>
      <c r="V749" s="805"/>
      <c r="W749" s="805"/>
      <c r="X749" s="805"/>
      <c r="Y749" s="805"/>
      <c r="Z749" s="805"/>
      <c r="AA749" s="805"/>
      <c r="AB749" s="805"/>
      <c r="AC749" s="805"/>
      <c r="AD749" s="805"/>
      <c r="AE749" s="805"/>
      <c r="AF749" s="805"/>
      <c r="AG749" s="805"/>
      <c r="AH749" s="805"/>
    </row>
    <row r="750" spans="18:34">
      <c r="R750" s="1085"/>
      <c r="S750" s="805"/>
      <c r="T750" s="805"/>
      <c r="U750" s="805"/>
      <c r="V750" s="805"/>
      <c r="W750" s="805"/>
      <c r="X750" s="805"/>
      <c r="Y750" s="805"/>
      <c r="Z750" s="805"/>
      <c r="AA750" s="805"/>
      <c r="AB750" s="805"/>
      <c r="AC750" s="805"/>
      <c r="AD750" s="805"/>
      <c r="AE750" s="805"/>
      <c r="AF750" s="805"/>
      <c r="AG750" s="805"/>
      <c r="AH750" s="805"/>
    </row>
    <row r="751" spans="18:34">
      <c r="R751" s="1085"/>
      <c r="S751" s="805"/>
      <c r="T751" s="805"/>
      <c r="U751" s="805"/>
      <c r="V751" s="805"/>
      <c r="W751" s="805"/>
      <c r="X751" s="805"/>
      <c r="Y751" s="805"/>
      <c r="Z751" s="805"/>
      <c r="AA751" s="805"/>
      <c r="AB751" s="805"/>
      <c r="AC751" s="805"/>
      <c r="AD751" s="805"/>
      <c r="AE751" s="805"/>
      <c r="AF751" s="805"/>
      <c r="AG751" s="805"/>
      <c r="AH751" s="805"/>
    </row>
    <row r="752" spans="18:34">
      <c r="R752" s="1085"/>
      <c r="S752" s="805"/>
      <c r="T752" s="805"/>
      <c r="U752" s="805"/>
      <c r="V752" s="805"/>
      <c r="W752" s="805"/>
      <c r="X752" s="805"/>
      <c r="Y752" s="805"/>
      <c r="Z752" s="805"/>
      <c r="AA752" s="805"/>
      <c r="AB752" s="805"/>
      <c r="AC752" s="805"/>
      <c r="AD752" s="805"/>
      <c r="AE752" s="805"/>
      <c r="AF752" s="805"/>
      <c r="AG752" s="805"/>
      <c r="AH752" s="805"/>
    </row>
    <row r="753" spans="18:34">
      <c r="R753" s="1085"/>
      <c r="S753" s="805"/>
      <c r="T753" s="805"/>
      <c r="U753" s="805"/>
      <c r="V753" s="805"/>
      <c r="W753" s="805"/>
      <c r="X753" s="805"/>
      <c r="Y753" s="805"/>
      <c r="Z753" s="805"/>
      <c r="AA753" s="805"/>
      <c r="AB753" s="805"/>
      <c r="AC753" s="805"/>
      <c r="AD753" s="805"/>
      <c r="AE753" s="805"/>
      <c r="AF753" s="805"/>
      <c r="AG753" s="805"/>
      <c r="AH753" s="805"/>
    </row>
    <row r="754" spans="18:34">
      <c r="R754" s="1085"/>
      <c r="S754" s="805"/>
      <c r="T754" s="805"/>
      <c r="U754" s="805"/>
      <c r="V754" s="805"/>
      <c r="W754" s="805"/>
      <c r="X754" s="805"/>
      <c r="Y754" s="805"/>
      <c r="Z754" s="805"/>
      <c r="AA754" s="805"/>
      <c r="AB754" s="805"/>
      <c r="AC754" s="805"/>
      <c r="AD754" s="805"/>
      <c r="AE754" s="805"/>
      <c r="AF754" s="805"/>
      <c r="AG754" s="805"/>
      <c r="AH754" s="805"/>
    </row>
    <row r="755" spans="18:34">
      <c r="R755" s="1085"/>
      <c r="S755" s="805"/>
      <c r="T755" s="805"/>
      <c r="U755" s="805"/>
      <c r="V755" s="805"/>
      <c r="W755" s="805"/>
      <c r="X755" s="805"/>
      <c r="Y755" s="805"/>
      <c r="Z755" s="805"/>
      <c r="AA755" s="805"/>
      <c r="AB755" s="805"/>
      <c r="AC755" s="805"/>
      <c r="AD755" s="805"/>
      <c r="AE755" s="805"/>
      <c r="AF755" s="805"/>
      <c r="AG755" s="805"/>
      <c r="AH755" s="805"/>
    </row>
    <row r="756" spans="18:34">
      <c r="R756" s="1085"/>
      <c r="S756" s="805"/>
      <c r="T756" s="805"/>
      <c r="U756" s="805"/>
      <c r="V756" s="805"/>
      <c r="W756" s="805"/>
      <c r="X756" s="805"/>
      <c r="Y756" s="805"/>
      <c r="Z756" s="805"/>
      <c r="AA756" s="805"/>
      <c r="AB756" s="805"/>
      <c r="AC756" s="805"/>
      <c r="AD756" s="805"/>
      <c r="AE756" s="805"/>
      <c r="AF756" s="805"/>
      <c r="AG756" s="805"/>
      <c r="AH756" s="805"/>
    </row>
    <row r="757" spans="18:34">
      <c r="R757" s="1085"/>
      <c r="S757" s="805"/>
      <c r="T757" s="805"/>
      <c r="U757" s="805"/>
      <c r="V757" s="805"/>
      <c r="W757" s="805"/>
      <c r="X757" s="805"/>
      <c r="Y757" s="805"/>
      <c r="Z757" s="805"/>
      <c r="AA757" s="805"/>
      <c r="AB757" s="805"/>
      <c r="AC757" s="805"/>
      <c r="AD757" s="805"/>
      <c r="AE757" s="805"/>
      <c r="AF757" s="805"/>
      <c r="AG757" s="805"/>
      <c r="AH757" s="805"/>
    </row>
    <row r="758" spans="18:34">
      <c r="R758" s="1085"/>
      <c r="S758" s="805"/>
      <c r="T758" s="805"/>
      <c r="U758" s="805"/>
      <c r="V758" s="805"/>
      <c r="W758" s="805"/>
      <c r="X758" s="805"/>
      <c r="Y758" s="805"/>
      <c r="Z758" s="805"/>
      <c r="AA758" s="805"/>
      <c r="AB758" s="805"/>
      <c r="AC758" s="805"/>
      <c r="AD758" s="805"/>
      <c r="AE758" s="805"/>
      <c r="AF758" s="805"/>
      <c r="AG758" s="805"/>
      <c r="AH758" s="805"/>
    </row>
    <row r="759" spans="18:34">
      <c r="R759" s="1085"/>
      <c r="S759" s="805"/>
      <c r="T759" s="805"/>
      <c r="U759" s="805"/>
      <c r="V759" s="805"/>
      <c r="W759" s="805"/>
      <c r="X759" s="805"/>
      <c r="Y759" s="805"/>
      <c r="Z759" s="805"/>
      <c r="AA759" s="805"/>
      <c r="AB759" s="805"/>
      <c r="AC759" s="805"/>
      <c r="AD759" s="805"/>
      <c r="AE759" s="805"/>
      <c r="AF759" s="805"/>
      <c r="AG759" s="805"/>
      <c r="AH759" s="805"/>
    </row>
    <row r="760" spans="18:34">
      <c r="R760" s="1085"/>
      <c r="S760" s="805"/>
      <c r="T760" s="805"/>
      <c r="U760" s="805"/>
      <c r="V760" s="805"/>
      <c r="W760" s="805"/>
      <c r="X760" s="805"/>
      <c r="Y760" s="805"/>
      <c r="Z760" s="805"/>
      <c r="AA760" s="805"/>
      <c r="AB760" s="805"/>
      <c r="AC760" s="805"/>
      <c r="AD760" s="805"/>
      <c r="AE760" s="805"/>
      <c r="AF760" s="805"/>
      <c r="AG760" s="805"/>
      <c r="AH760" s="805"/>
    </row>
    <row r="761" spans="18:34">
      <c r="R761" s="1085"/>
      <c r="S761" s="805"/>
      <c r="T761" s="805"/>
      <c r="U761" s="805"/>
      <c r="V761" s="805"/>
      <c r="W761" s="805"/>
      <c r="X761" s="805"/>
      <c r="Y761" s="805"/>
      <c r="Z761" s="805"/>
      <c r="AA761" s="805"/>
      <c r="AB761" s="805"/>
      <c r="AC761" s="805"/>
      <c r="AD761" s="805"/>
      <c r="AE761" s="805"/>
      <c r="AF761" s="805"/>
      <c r="AG761" s="805"/>
      <c r="AH761" s="805"/>
    </row>
    <row r="762" spans="18:34">
      <c r="R762" s="1085"/>
      <c r="S762" s="805"/>
      <c r="T762" s="805"/>
      <c r="U762" s="805"/>
      <c r="V762" s="805"/>
      <c r="W762" s="805"/>
      <c r="X762" s="805"/>
      <c r="Y762" s="805"/>
      <c r="Z762" s="805"/>
      <c r="AA762" s="805"/>
      <c r="AB762" s="805"/>
      <c r="AC762" s="805"/>
      <c r="AD762" s="805"/>
      <c r="AE762" s="805"/>
      <c r="AF762" s="805"/>
      <c r="AG762" s="805"/>
      <c r="AH762" s="805"/>
    </row>
    <row r="763" spans="18:34">
      <c r="R763" s="1085"/>
      <c r="S763" s="805"/>
      <c r="T763" s="805"/>
      <c r="U763" s="805"/>
      <c r="V763" s="805"/>
      <c r="W763" s="805"/>
      <c r="X763" s="805"/>
      <c r="Y763" s="805"/>
      <c r="Z763" s="805"/>
      <c r="AA763" s="805"/>
      <c r="AB763" s="805"/>
      <c r="AC763" s="805"/>
      <c r="AD763" s="805"/>
      <c r="AE763" s="805"/>
      <c r="AF763" s="805"/>
      <c r="AG763" s="805"/>
      <c r="AH763" s="805"/>
    </row>
    <row r="764" spans="18:34">
      <c r="R764" s="1085"/>
      <c r="S764" s="805"/>
      <c r="T764" s="805"/>
      <c r="U764" s="805"/>
      <c r="V764" s="805"/>
      <c r="W764" s="805"/>
      <c r="X764" s="805"/>
      <c r="Y764" s="805"/>
      <c r="Z764" s="805"/>
      <c r="AA764" s="805"/>
      <c r="AB764" s="805"/>
      <c r="AC764" s="805"/>
      <c r="AD764" s="805"/>
      <c r="AE764" s="805"/>
      <c r="AF764" s="805"/>
      <c r="AG764" s="805"/>
      <c r="AH764" s="805"/>
    </row>
    <row r="765" spans="18:34">
      <c r="R765" s="1085"/>
      <c r="S765" s="805"/>
      <c r="T765" s="805"/>
      <c r="U765" s="805"/>
      <c r="V765" s="805"/>
      <c r="W765" s="805"/>
      <c r="X765" s="805"/>
      <c r="Y765" s="805"/>
      <c r="Z765" s="805"/>
      <c r="AA765" s="805"/>
      <c r="AB765" s="805"/>
      <c r="AC765" s="805"/>
      <c r="AD765" s="805"/>
      <c r="AE765" s="805"/>
      <c r="AF765" s="805"/>
      <c r="AG765" s="805"/>
      <c r="AH765" s="805"/>
    </row>
    <row r="766" spans="18:34">
      <c r="R766" s="1085"/>
      <c r="S766" s="805"/>
      <c r="T766" s="805"/>
      <c r="U766" s="805"/>
      <c r="V766" s="805"/>
      <c r="W766" s="805"/>
      <c r="X766" s="805"/>
      <c r="Y766" s="805"/>
      <c r="Z766" s="805"/>
      <c r="AA766" s="805"/>
      <c r="AB766" s="805"/>
      <c r="AC766" s="805"/>
      <c r="AD766" s="805"/>
      <c r="AE766" s="805"/>
      <c r="AF766" s="805"/>
      <c r="AG766" s="805"/>
      <c r="AH766" s="805"/>
    </row>
    <row r="767" spans="18:34">
      <c r="R767" s="1085"/>
      <c r="S767" s="805"/>
      <c r="T767" s="805"/>
      <c r="U767" s="805"/>
      <c r="V767" s="805"/>
      <c r="W767" s="805"/>
      <c r="X767" s="805"/>
      <c r="Y767" s="805"/>
      <c r="Z767" s="805"/>
      <c r="AA767" s="805"/>
      <c r="AB767" s="805"/>
      <c r="AC767" s="805"/>
      <c r="AD767" s="805"/>
      <c r="AE767" s="805"/>
      <c r="AF767" s="805"/>
      <c r="AG767" s="805"/>
      <c r="AH767" s="805"/>
    </row>
    <row r="768" spans="18:34">
      <c r="R768" s="1085"/>
      <c r="S768" s="805"/>
      <c r="T768" s="805"/>
      <c r="U768" s="805"/>
      <c r="V768" s="805"/>
      <c r="W768" s="805"/>
      <c r="X768" s="805"/>
      <c r="Y768" s="805"/>
      <c r="Z768" s="805"/>
      <c r="AA768" s="805"/>
      <c r="AB768" s="805"/>
      <c r="AC768" s="805"/>
      <c r="AD768" s="805"/>
      <c r="AE768" s="805"/>
      <c r="AF768" s="805"/>
      <c r="AG768" s="805"/>
      <c r="AH768" s="805"/>
    </row>
    <row r="769" spans="18:34">
      <c r="R769" s="1085"/>
      <c r="S769" s="805"/>
      <c r="T769" s="805"/>
      <c r="U769" s="805"/>
      <c r="V769" s="805"/>
      <c r="W769" s="805"/>
      <c r="X769" s="805"/>
      <c r="Y769" s="805"/>
      <c r="Z769" s="805"/>
      <c r="AA769" s="805"/>
      <c r="AB769" s="805"/>
      <c r="AC769" s="805"/>
      <c r="AD769" s="805"/>
      <c r="AE769" s="805"/>
      <c r="AF769" s="805"/>
      <c r="AG769" s="805"/>
      <c r="AH769" s="805"/>
    </row>
    <row r="770" spans="18:34">
      <c r="R770" s="1085"/>
      <c r="S770" s="805"/>
      <c r="T770" s="805"/>
      <c r="U770" s="805"/>
      <c r="V770" s="805"/>
      <c r="W770" s="805"/>
      <c r="X770" s="805"/>
      <c r="Y770" s="805"/>
      <c r="Z770" s="805"/>
      <c r="AA770" s="805"/>
      <c r="AB770" s="805"/>
      <c r="AC770" s="805"/>
      <c r="AD770" s="805"/>
      <c r="AE770" s="805"/>
      <c r="AF770" s="805"/>
      <c r="AG770" s="805"/>
      <c r="AH770" s="805"/>
    </row>
    <row r="771" spans="18:34">
      <c r="R771" s="1085"/>
      <c r="S771" s="805"/>
      <c r="T771" s="805"/>
      <c r="U771" s="805"/>
      <c r="V771" s="805"/>
      <c r="W771" s="805"/>
      <c r="X771" s="805"/>
      <c r="Y771" s="805"/>
      <c r="Z771" s="805"/>
      <c r="AA771" s="805"/>
      <c r="AB771" s="805"/>
      <c r="AC771" s="805"/>
      <c r="AD771" s="805"/>
      <c r="AE771" s="805"/>
      <c r="AF771" s="805"/>
      <c r="AG771" s="805"/>
      <c r="AH771" s="805"/>
    </row>
    <row r="772" spans="18:34">
      <c r="R772" s="1085"/>
      <c r="S772" s="805"/>
      <c r="T772" s="805"/>
      <c r="U772" s="805"/>
      <c r="V772" s="805"/>
      <c r="W772" s="805"/>
      <c r="X772" s="805"/>
      <c r="Y772" s="805"/>
      <c r="Z772" s="805"/>
      <c r="AA772" s="805"/>
      <c r="AB772" s="805"/>
      <c r="AC772" s="805"/>
      <c r="AD772" s="805"/>
      <c r="AE772" s="805"/>
      <c r="AF772" s="805"/>
      <c r="AG772" s="805"/>
      <c r="AH772" s="805"/>
    </row>
    <row r="773" spans="18:34">
      <c r="R773" s="1085"/>
      <c r="S773" s="805"/>
      <c r="T773" s="805"/>
      <c r="U773" s="805"/>
      <c r="V773" s="805"/>
      <c r="W773" s="805"/>
      <c r="X773" s="805"/>
      <c r="Y773" s="805"/>
      <c r="Z773" s="805"/>
      <c r="AA773" s="805"/>
      <c r="AB773" s="805"/>
      <c r="AC773" s="805"/>
      <c r="AD773" s="805"/>
      <c r="AE773" s="805"/>
      <c r="AF773" s="805"/>
      <c r="AG773" s="805"/>
      <c r="AH773" s="805"/>
    </row>
    <row r="774" spans="18:34">
      <c r="R774" s="1085"/>
      <c r="S774" s="805"/>
      <c r="T774" s="805"/>
      <c r="U774" s="805"/>
      <c r="V774" s="805"/>
      <c r="W774" s="805"/>
      <c r="X774" s="805"/>
      <c r="Y774" s="805"/>
      <c r="Z774" s="805"/>
      <c r="AA774" s="805"/>
      <c r="AB774" s="805"/>
      <c r="AC774" s="805"/>
      <c r="AD774" s="805"/>
      <c r="AE774" s="805"/>
      <c r="AF774" s="805"/>
      <c r="AG774" s="805"/>
      <c r="AH774" s="805"/>
    </row>
    <row r="775" spans="18:34">
      <c r="R775" s="1085"/>
      <c r="S775" s="805"/>
      <c r="T775" s="805"/>
      <c r="U775" s="805"/>
      <c r="V775" s="805"/>
      <c r="W775" s="805"/>
      <c r="X775" s="805"/>
      <c r="Y775" s="805"/>
      <c r="Z775" s="805"/>
      <c r="AA775" s="805"/>
      <c r="AB775" s="805"/>
      <c r="AC775" s="805"/>
      <c r="AD775" s="805"/>
      <c r="AE775" s="805"/>
      <c r="AF775" s="805"/>
      <c r="AG775" s="805"/>
      <c r="AH775" s="805"/>
    </row>
    <row r="776" spans="18:34">
      <c r="R776" s="1085"/>
      <c r="S776" s="805"/>
      <c r="T776" s="805"/>
      <c r="U776" s="805"/>
      <c r="V776" s="805"/>
      <c r="W776" s="805"/>
      <c r="X776" s="805"/>
      <c r="Y776" s="805"/>
      <c r="Z776" s="805"/>
      <c r="AA776" s="805"/>
      <c r="AB776" s="805"/>
      <c r="AC776" s="805"/>
      <c r="AD776" s="805"/>
      <c r="AE776" s="805"/>
      <c r="AF776" s="805"/>
      <c r="AG776" s="805"/>
      <c r="AH776" s="805"/>
    </row>
    <row r="777" spans="18:34">
      <c r="R777" s="1085"/>
      <c r="S777" s="805"/>
      <c r="T777" s="805"/>
      <c r="U777" s="805"/>
      <c r="V777" s="805"/>
      <c r="W777" s="805"/>
      <c r="X777" s="805"/>
      <c r="Y777" s="805"/>
      <c r="Z777" s="805"/>
      <c r="AA777" s="805"/>
      <c r="AB777" s="805"/>
      <c r="AC777" s="805"/>
      <c r="AD777" s="805"/>
      <c r="AE777" s="805"/>
      <c r="AF777" s="805"/>
      <c r="AG777" s="805"/>
      <c r="AH777" s="805"/>
    </row>
    <row r="778" spans="18:34">
      <c r="R778" s="1085"/>
      <c r="S778" s="805"/>
      <c r="T778" s="805"/>
      <c r="U778" s="805"/>
      <c r="V778" s="805"/>
      <c r="W778" s="805"/>
      <c r="X778" s="805"/>
      <c r="Y778" s="805"/>
      <c r="Z778" s="805"/>
      <c r="AA778" s="805"/>
      <c r="AB778" s="805"/>
      <c r="AC778" s="805"/>
      <c r="AD778" s="805"/>
      <c r="AE778" s="805"/>
      <c r="AF778" s="805"/>
      <c r="AG778" s="805"/>
      <c r="AH778" s="805"/>
    </row>
    <row r="779" spans="18:34">
      <c r="R779" s="1085"/>
      <c r="S779" s="805"/>
      <c r="T779" s="805"/>
      <c r="U779" s="805"/>
      <c r="V779" s="805"/>
      <c r="W779" s="805"/>
      <c r="X779" s="805"/>
      <c r="Y779" s="805"/>
      <c r="Z779" s="805"/>
      <c r="AA779" s="805"/>
      <c r="AB779" s="805"/>
      <c r="AC779" s="805"/>
      <c r="AD779" s="805"/>
      <c r="AE779" s="805"/>
      <c r="AF779" s="805"/>
      <c r="AG779" s="805"/>
      <c r="AH779" s="805"/>
    </row>
    <row r="780" spans="18:34">
      <c r="R780" s="1085"/>
      <c r="S780" s="805"/>
      <c r="T780" s="805"/>
      <c r="U780" s="805"/>
      <c r="V780" s="805"/>
      <c r="W780" s="805"/>
      <c r="X780" s="805"/>
      <c r="Y780" s="805"/>
      <c r="Z780" s="805"/>
      <c r="AA780" s="805"/>
      <c r="AB780" s="805"/>
      <c r="AC780" s="805"/>
      <c r="AD780" s="805"/>
      <c r="AE780" s="805"/>
      <c r="AF780" s="805"/>
      <c r="AG780" s="805"/>
      <c r="AH780" s="805"/>
    </row>
    <row r="781" spans="18:34">
      <c r="R781" s="1085"/>
      <c r="S781" s="805"/>
      <c r="T781" s="805"/>
      <c r="U781" s="805"/>
      <c r="V781" s="805"/>
      <c r="W781" s="805"/>
      <c r="X781" s="805"/>
      <c r="Y781" s="805"/>
      <c r="Z781" s="805"/>
      <c r="AA781" s="805"/>
      <c r="AB781" s="805"/>
      <c r="AC781" s="805"/>
      <c r="AD781" s="805"/>
      <c r="AE781" s="805"/>
      <c r="AF781" s="805"/>
      <c r="AG781" s="805"/>
      <c r="AH781" s="805"/>
    </row>
    <row r="782" spans="18:34">
      <c r="R782" s="1085"/>
      <c r="S782" s="805"/>
      <c r="T782" s="805"/>
      <c r="U782" s="805"/>
      <c r="V782" s="805"/>
      <c r="W782" s="805"/>
      <c r="X782" s="805"/>
      <c r="Y782" s="805"/>
      <c r="Z782" s="805"/>
      <c r="AA782" s="805"/>
      <c r="AB782" s="805"/>
      <c r="AC782" s="805"/>
      <c r="AD782" s="805"/>
      <c r="AE782" s="805"/>
      <c r="AF782" s="805"/>
      <c r="AG782" s="805"/>
      <c r="AH782" s="805"/>
    </row>
    <row r="783" spans="18:34">
      <c r="R783" s="1085"/>
      <c r="S783" s="805"/>
      <c r="T783" s="805"/>
      <c r="U783" s="805"/>
      <c r="V783" s="805"/>
      <c r="W783" s="805"/>
      <c r="X783" s="805"/>
      <c r="Y783" s="805"/>
      <c r="Z783" s="805"/>
      <c r="AA783" s="805"/>
      <c r="AB783" s="805"/>
      <c r="AC783" s="805"/>
      <c r="AD783" s="805"/>
      <c r="AE783" s="805"/>
      <c r="AF783" s="805"/>
      <c r="AG783" s="805"/>
      <c r="AH783" s="805"/>
    </row>
    <row r="784" spans="18:34">
      <c r="R784" s="1085"/>
      <c r="S784" s="805"/>
      <c r="T784" s="805"/>
      <c r="U784" s="805"/>
      <c r="V784" s="805"/>
      <c r="W784" s="805"/>
      <c r="X784" s="805"/>
      <c r="Y784" s="805"/>
      <c r="Z784" s="805"/>
      <c r="AA784" s="805"/>
      <c r="AB784" s="805"/>
      <c r="AC784" s="805"/>
      <c r="AD784" s="805"/>
      <c r="AE784" s="805"/>
      <c r="AF784" s="805"/>
      <c r="AG784" s="805"/>
      <c r="AH784" s="805"/>
    </row>
    <row r="785" spans="18:34">
      <c r="R785" s="1085"/>
      <c r="S785" s="805"/>
      <c r="T785" s="805"/>
      <c r="U785" s="805"/>
      <c r="V785" s="805"/>
      <c r="W785" s="805"/>
      <c r="X785" s="805"/>
      <c r="Y785" s="805"/>
      <c r="Z785" s="805"/>
      <c r="AA785" s="805"/>
      <c r="AB785" s="805"/>
      <c r="AC785" s="805"/>
      <c r="AD785" s="805"/>
      <c r="AE785" s="805"/>
      <c r="AF785" s="805"/>
      <c r="AG785" s="805"/>
      <c r="AH785" s="805"/>
    </row>
    <row r="786" spans="18:34">
      <c r="R786" s="1085"/>
      <c r="S786" s="805"/>
      <c r="T786" s="805"/>
      <c r="U786" s="805"/>
      <c r="V786" s="805"/>
      <c r="W786" s="805"/>
      <c r="X786" s="805"/>
      <c r="Y786" s="805"/>
      <c r="Z786" s="805"/>
      <c r="AA786" s="805"/>
      <c r="AB786" s="805"/>
      <c r="AC786" s="805"/>
      <c r="AD786" s="805"/>
      <c r="AE786" s="805"/>
      <c r="AF786" s="805"/>
      <c r="AG786" s="805"/>
      <c r="AH786" s="805"/>
    </row>
    <row r="787" spans="18:34">
      <c r="R787" s="1085"/>
      <c r="S787" s="805"/>
      <c r="T787" s="805"/>
      <c r="U787" s="805"/>
      <c r="V787" s="805"/>
      <c r="W787" s="805"/>
      <c r="X787" s="805"/>
      <c r="Y787" s="805"/>
      <c r="Z787" s="805"/>
      <c r="AA787" s="805"/>
      <c r="AB787" s="805"/>
      <c r="AC787" s="805"/>
      <c r="AD787" s="805"/>
      <c r="AE787" s="805"/>
      <c r="AF787" s="805"/>
      <c r="AG787" s="805"/>
      <c r="AH787" s="805"/>
    </row>
    <row r="788" spans="18:34">
      <c r="R788" s="1085"/>
      <c r="S788" s="805"/>
      <c r="T788" s="805"/>
      <c r="U788" s="805"/>
      <c r="V788" s="805"/>
      <c r="W788" s="805"/>
      <c r="X788" s="805"/>
      <c r="Y788" s="805"/>
      <c r="Z788" s="805"/>
      <c r="AA788" s="805"/>
      <c r="AB788" s="805"/>
      <c r="AC788" s="805"/>
      <c r="AD788" s="805"/>
      <c r="AE788" s="805"/>
      <c r="AF788" s="805"/>
      <c r="AG788" s="805"/>
      <c r="AH788" s="805"/>
    </row>
    <row r="789" spans="18:34">
      <c r="R789" s="1085"/>
      <c r="S789" s="805"/>
      <c r="T789" s="805"/>
      <c r="U789" s="805"/>
      <c r="V789" s="805"/>
      <c r="W789" s="805"/>
      <c r="X789" s="805"/>
      <c r="Y789" s="805"/>
      <c r="Z789" s="805"/>
      <c r="AA789" s="805"/>
      <c r="AB789" s="805"/>
      <c r="AC789" s="805"/>
      <c r="AD789" s="805"/>
      <c r="AE789" s="805"/>
      <c r="AF789" s="805"/>
      <c r="AG789" s="805"/>
      <c r="AH789" s="805"/>
    </row>
    <row r="790" spans="18:34">
      <c r="R790" s="1085"/>
      <c r="S790" s="805"/>
      <c r="T790" s="805"/>
      <c r="U790" s="805"/>
      <c r="V790" s="805"/>
      <c r="W790" s="805"/>
      <c r="X790" s="805"/>
      <c r="Y790" s="805"/>
      <c r="Z790" s="805"/>
      <c r="AA790" s="805"/>
      <c r="AB790" s="805"/>
      <c r="AC790" s="805"/>
      <c r="AD790" s="805"/>
      <c r="AE790" s="805"/>
      <c r="AF790" s="805"/>
      <c r="AG790" s="805"/>
      <c r="AH790" s="805"/>
    </row>
    <row r="791" spans="18:34">
      <c r="R791" s="1085"/>
      <c r="S791" s="805"/>
      <c r="T791" s="805"/>
      <c r="U791" s="805"/>
      <c r="V791" s="805"/>
      <c r="W791" s="805"/>
      <c r="X791" s="805"/>
      <c r="Y791" s="805"/>
      <c r="Z791" s="805"/>
      <c r="AA791" s="805"/>
      <c r="AB791" s="805"/>
      <c r="AC791" s="805"/>
      <c r="AD791" s="805"/>
      <c r="AE791" s="805"/>
      <c r="AF791" s="805"/>
      <c r="AG791" s="805"/>
      <c r="AH791" s="805"/>
    </row>
    <row r="792" spans="18:34">
      <c r="R792" s="1085"/>
      <c r="S792" s="805"/>
      <c r="T792" s="805"/>
      <c r="U792" s="805"/>
      <c r="V792" s="805"/>
      <c r="W792" s="805"/>
      <c r="X792" s="805"/>
      <c r="Y792" s="805"/>
      <c r="Z792" s="805"/>
      <c r="AA792" s="805"/>
      <c r="AB792" s="805"/>
      <c r="AC792" s="805"/>
      <c r="AD792" s="805"/>
      <c r="AE792" s="805"/>
      <c r="AF792" s="805"/>
      <c r="AG792" s="805"/>
      <c r="AH792" s="805"/>
    </row>
    <row r="793" spans="18:34">
      <c r="R793" s="1085"/>
      <c r="S793" s="805"/>
      <c r="T793" s="805"/>
      <c r="U793" s="805"/>
      <c r="V793" s="805"/>
      <c r="W793" s="805"/>
      <c r="X793" s="805"/>
      <c r="Y793" s="805"/>
      <c r="Z793" s="805"/>
      <c r="AA793" s="805"/>
      <c r="AB793" s="805"/>
      <c r="AC793" s="805"/>
      <c r="AD793" s="805"/>
      <c r="AE793" s="805"/>
      <c r="AF793" s="805"/>
      <c r="AG793" s="805"/>
      <c r="AH793" s="805"/>
    </row>
    <row r="794" spans="18:34">
      <c r="R794" s="1085"/>
      <c r="S794" s="805"/>
      <c r="T794" s="805"/>
      <c r="U794" s="805"/>
      <c r="V794" s="805"/>
      <c r="W794" s="805"/>
      <c r="X794" s="805"/>
      <c r="Y794" s="805"/>
      <c r="Z794" s="805"/>
      <c r="AA794" s="805"/>
      <c r="AB794" s="805"/>
      <c r="AC794" s="805"/>
      <c r="AD794" s="805"/>
      <c r="AE794" s="805"/>
      <c r="AF794" s="805"/>
      <c r="AG794" s="805"/>
      <c r="AH794" s="805"/>
    </row>
    <row r="795" spans="18:34">
      <c r="R795" s="1085"/>
      <c r="S795" s="805"/>
      <c r="T795" s="805"/>
      <c r="U795" s="805"/>
      <c r="V795" s="805"/>
      <c r="W795" s="805"/>
      <c r="X795" s="805"/>
      <c r="Y795" s="805"/>
      <c r="Z795" s="805"/>
      <c r="AA795" s="805"/>
      <c r="AB795" s="805"/>
      <c r="AC795" s="805"/>
      <c r="AD795" s="805"/>
      <c r="AE795" s="805"/>
      <c r="AF795" s="805"/>
      <c r="AG795" s="805"/>
      <c r="AH795" s="805"/>
    </row>
    <row r="796" spans="18:34">
      <c r="R796" s="1085"/>
      <c r="S796" s="805"/>
      <c r="T796" s="805"/>
      <c r="U796" s="805"/>
      <c r="V796" s="805"/>
      <c r="W796" s="805"/>
      <c r="X796" s="805"/>
      <c r="Y796" s="805"/>
      <c r="Z796" s="805"/>
      <c r="AA796" s="805"/>
      <c r="AB796" s="805"/>
      <c r="AC796" s="805"/>
      <c r="AD796" s="805"/>
      <c r="AE796" s="805"/>
      <c r="AF796" s="805"/>
      <c r="AG796" s="805"/>
      <c r="AH796" s="805"/>
    </row>
    <row r="797" spans="18:34">
      <c r="R797" s="1085"/>
      <c r="S797" s="805"/>
      <c r="T797" s="805"/>
      <c r="U797" s="805"/>
      <c r="V797" s="805"/>
      <c r="W797" s="805"/>
      <c r="X797" s="805"/>
      <c r="Y797" s="805"/>
      <c r="Z797" s="805"/>
      <c r="AA797" s="805"/>
      <c r="AB797" s="805"/>
      <c r="AC797" s="805"/>
      <c r="AD797" s="805"/>
      <c r="AE797" s="805"/>
      <c r="AF797" s="805"/>
      <c r="AG797" s="805"/>
      <c r="AH797" s="805"/>
    </row>
    <row r="798" spans="18:34">
      <c r="R798" s="1085"/>
      <c r="S798" s="805"/>
      <c r="T798" s="805"/>
      <c r="U798" s="805"/>
      <c r="V798" s="805"/>
      <c r="W798" s="805"/>
      <c r="X798" s="805"/>
      <c r="Y798" s="805"/>
      <c r="Z798" s="805"/>
      <c r="AA798" s="805"/>
      <c r="AB798" s="805"/>
      <c r="AC798" s="805"/>
      <c r="AD798" s="805"/>
      <c r="AE798" s="805"/>
      <c r="AF798" s="805"/>
      <c r="AG798" s="805"/>
      <c r="AH798" s="805"/>
    </row>
    <row r="799" spans="18:34">
      <c r="R799" s="1085"/>
      <c r="S799" s="805"/>
      <c r="T799" s="805"/>
      <c r="U799" s="805"/>
      <c r="V799" s="805"/>
      <c r="W799" s="805"/>
      <c r="X799" s="805"/>
      <c r="Y799" s="805"/>
      <c r="Z799" s="805"/>
      <c r="AA799" s="805"/>
      <c r="AB799" s="805"/>
      <c r="AC799" s="805"/>
      <c r="AD799" s="805"/>
      <c r="AE799" s="805"/>
      <c r="AF799" s="805"/>
      <c r="AG799" s="805"/>
      <c r="AH799" s="805"/>
    </row>
    <row r="800" spans="18:34">
      <c r="R800" s="1085"/>
      <c r="S800" s="805"/>
      <c r="T800" s="805"/>
      <c r="U800" s="805"/>
      <c r="V800" s="805"/>
      <c r="W800" s="805"/>
      <c r="X800" s="805"/>
      <c r="Y800" s="805"/>
      <c r="Z800" s="805"/>
      <c r="AA800" s="805"/>
      <c r="AB800" s="805"/>
      <c r="AC800" s="805"/>
      <c r="AD800" s="805"/>
      <c r="AE800" s="805"/>
      <c r="AF800" s="805"/>
      <c r="AG800" s="805"/>
      <c r="AH800" s="805"/>
    </row>
    <row r="801" spans="18:34">
      <c r="R801" s="1085"/>
      <c r="S801" s="805"/>
      <c r="T801" s="805"/>
      <c r="U801" s="805"/>
      <c r="V801" s="805"/>
      <c r="W801" s="805"/>
      <c r="X801" s="805"/>
      <c r="Y801" s="805"/>
      <c r="Z801" s="805"/>
      <c r="AA801" s="805"/>
      <c r="AB801" s="805"/>
      <c r="AC801" s="805"/>
      <c r="AD801" s="805"/>
      <c r="AE801" s="805"/>
      <c r="AF801" s="805"/>
      <c r="AG801" s="805"/>
      <c r="AH801" s="805"/>
    </row>
    <row r="802" spans="18:34">
      <c r="R802" s="1085"/>
      <c r="S802" s="805"/>
      <c r="T802" s="805"/>
      <c r="U802" s="805"/>
      <c r="V802" s="805"/>
      <c r="W802" s="805"/>
      <c r="X802" s="805"/>
      <c r="Y802" s="805"/>
      <c r="Z802" s="805"/>
      <c r="AA802" s="805"/>
      <c r="AB802" s="805"/>
      <c r="AC802" s="805"/>
      <c r="AD802" s="805"/>
      <c r="AE802" s="805"/>
      <c r="AF802" s="805"/>
      <c r="AG802" s="805"/>
      <c r="AH802" s="805"/>
    </row>
    <row r="803" spans="18:34">
      <c r="R803" s="1085"/>
      <c r="S803" s="805"/>
      <c r="T803" s="805"/>
      <c r="U803" s="805"/>
      <c r="V803" s="805"/>
      <c r="W803" s="805"/>
      <c r="X803" s="805"/>
      <c r="Y803" s="805"/>
      <c r="Z803" s="805"/>
      <c r="AA803" s="805"/>
      <c r="AB803" s="805"/>
      <c r="AC803" s="805"/>
      <c r="AD803" s="805"/>
      <c r="AE803" s="805"/>
      <c r="AF803" s="805"/>
      <c r="AG803" s="805"/>
      <c r="AH803" s="805"/>
    </row>
    <row r="804" spans="18:34">
      <c r="R804" s="1085"/>
      <c r="S804" s="805"/>
      <c r="T804" s="805"/>
      <c r="U804" s="805"/>
      <c r="V804" s="805"/>
      <c r="W804" s="805"/>
      <c r="X804" s="805"/>
      <c r="Y804" s="805"/>
      <c r="Z804" s="805"/>
      <c r="AA804" s="805"/>
      <c r="AB804" s="805"/>
      <c r="AC804" s="805"/>
      <c r="AD804" s="805"/>
      <c r="AE804" s="805"/>
      <c r="AF804" s="805"/>
      <c r="AG804" s="805"/>
      <c r="AH804" s="805"/>
    </row>
    <row r="805" spans="18:34">
      <c r="R805" s="1085"/>
      <c r="S805" s="805"/>
      <c r="T805" s="805"/>
      <c r="U805" s="805"/>
      <c r="V805" s="805"/>
      <c r="W805" s="805"/>
      <c r="X805" s="805"/>
      <c r="Y805" s="805"/>
      <c r="Z805" s="805"/>
      <c r="AA805" s="805"/>
      <c r="AB805" s="805"/>
      <c r="AC805" s="805"/>
      <c r="AD805" s="805"/>
      <c r="AE805" s="805"/>
      <c r="AF805" s="805"/>
      <c r="AG805" s="805"/>
      <c r="AH805" s="805"/>
    </row>
    <row r="806" spans="18:34">
      <c r="R806" s="1085"/>
      <c r="S806" s="805"/>
      <c r="T806" s="805"/>
      <c r="U806" s="805"/>
      <c r="V806" s="805"/>
      <c r="W806" s="805"/>
      <c r="X806" s="805"/>
      <c r="Y806" s="805"/>
      <c r="Z806" s="805"/>
      <c r="AA806" s="805"/>
      <c r="AB806" s="805"/>
      <c r="AC806" s="805"/>
      <c r="AD806" s="805"/>
      <c r="AE806" s="805"/>
      <c r="AF806" s="805"/>
      <c r="AG806" s="805"/>
      <c r="AH806" s="805"/>
    </row>
    <row r="807" spans="18:34">
      <c r="R807" s="1085"/>
      <c r="S807" s="805"/>
      <c r="T807" s="805"/>
      <c r="U807" s="805"/>
      <c r="V807" s="805"/>
      <c r="W807" s="805"/>
      <c r="X807" s="805"/>
      <c r="Y807" s="805"/>
      <c r="Z807" s="805"/>
      <c r="AA807" s="805"/>
      <c r="AB807" s="805"/>
      <c r="AC807" s="805"/>
      <c r="AD807" s="805"/>
      <c r="AE807" s="805"/>
      <c r="AF807" s="805"/>
      <c r="AG807" s="805"/>
      <c r="AH807" s="805"/>
    </row>
    <row r="808" spans="18:34">
      <c r="R808" s="1085"/>
      <c r="S808" s="805"/>
      <c r="T808" s="805"/>
      <c r="U808" s="805"/>
      <c r="V808" s="805"/>
      <c r="W808" s="805"/>
      <c r="X808" s="805"/>
      <c r="Y808" s="805"/>
      <c r="Z808" s="805"/>
      <c r="AA808" s="805"/>
      <c r="AB808" s="805"/>
      <c r="AC808" s="805"/>
      <c r="AD808" s="805"/>
      <c r="AE808" s="805"/>
      <c r="AF808" s="805"/>
      <c r="AG808" s="805"/>
      <c r="AH808" s="805"/>
    </row>
    <row r="809" spans="18:34">
      <c r="R809" s="1085"/>
      <c r="S809" s="805"/>
      <c r="T809" s="805"/>
      <c r="U809" s="805"/>
      <c r="V809" s="805"/>
      <c r="W809" s="805"/>
      <c r="X809" s="805"/>
      <c r="Y809" s="805"/>
      <c r="Z809" s="805"/>
      <c r="AA809" s="805"/>
      <c r="AB809" s="805"/>
      <c r="AC809" s="805"/>
      <c r="AD809" s="805"/>
      <c r="AE809" s="805"/>
      <c r="AF809" s="805"/>
      <c r="AG809" s="805"/>
      <c r="AH809" s="805"/>
    </row>
    <row r="810" spans="18:34">
      <c r="R810" s="1085"/>
      <c r="S810" s="805"/>
      <c r="T810" s="805"/>
      <c r="U810" s="805"/>
      <c r="V810" s="805"/>
      <c r="W810" s="805"/>
      <c r="X810" s="805"/>
      <c r="Y810" s="805"/>
      <c r="Z810" s="805"/>
      <c r="AA810" s="805"/>
      <c r="AB810" s="805"/>
      <c r="AC810" s="805"/>
      <c r="AD810" s="805"/>
      <c r="AE810" s="805"/>
      <c r="AF810" s="805"/>
      <c r="AG810" s="805"/>
      <c r="AH810" s="805"/>
    </row>
    <row r="811" spans="18:34">
      <c r="R811" s="1085"/>
      <c r="S811" s="805"/>
      <c r="T811" s="805"/>
      <c r="U811" s="805"/>
      <c r="V811" s="805"/>
      <c r="W811" s="805"/>
      <c r="X811" s="805"/>
      <c r="Y811" s="805"/>
      <c r="Z811" s="805"/>
      <c r="AA811" s="805"/>
      <c r="AB811" s="805"/>
      <c r="AC811" s="805"/>
      <c r="AD811" s="805"/>
      <c r="AE811" s="805"/>
      <c r="AF811" s="805"/>
      <c r="AG811" s="805"/>
      <c r="AH811" s="805"/>
    </row>
    <row r="812" spans="18:34">
      <c r="R812" s="1085"/>
      <c r="S812" s="805"/>
      <c r="T812" s="805"/>
      <c r="U812" s="805"/>
      <c r="V812" s="805"/>
      <c r="W812" s="805"/>
      <c r="X812" s="805"/>
      <c r="Y812" s="805"/>
      <c r="Z812" s="805"/>
      <c r="AA812" s="805"/>
      <c r="AB812" s="805"/>
      <c r="AC812" s="805"/>
      <c r="AD812" s="805"/>
      <c r="AE812" s="805"/>
      <c r="AF812" s="805"/>
      <c r="AG812" s="805"/>
      <c r="AH812" s="805"/>
    </row>
    <row r="813" spans="18:34">
      <c r="R813" s="1085"/>
      <c r="S813" s="805"/>
      <c r="T813" s="805"/>
      <c r="U813" s="805"/>
      <c r="V813" s="805"/>
      <c r="W813" s="805"/>
      <c r="X813" s="805"/>
      <c r="Y813" s="805"/>
      <c r="Z813" s="805"/>
      <c r="AA813" s="805"/>
      <c r="AB813" s="805"/>
      <c r="AC813" s="805"/>
      <c r="AD813" s="805"/>
      <c r="AE813" s="805"/>
      <c r="AF813" s="805"/>
      <c r="AG813" s="805"/>
      <c r="AH813" s="805"/>
    </row>
    <row r="814" spans="18:34">
      <c r="R814" s="1085"/>
      <c r="S814" s="805"/>
      <c r="T814" s="805"/>
      <c r="U814" s="805"/>
      <c r="V814" s="805"/>
      <c r="W814" s="805"/>
      <c r="X814" s="805"/>
      <c r="Y814" s="805"/>
      <c r="Z814" s="805"/>
      <c r="AA814" s="805"/>
      <c r="AB814" s="805"/>
      <c r="AC814" s="805"/>
      <c r="AD814" s="805"/>
      <c r="AE814" s="805"/>
      <c r="AF814" s="805"/>
      <c r="AG814" s="805"/>
      <c r="AH814" s="805"/>
    </row>
    <row r="815" spans="18:34">
      <c r="R815" s="1085"/>
      <c r="S815" s="805"/>
      <c r="T815" s="805"/>
      <c r="U815" s="805"/>
      <c r="V815" s="805"/>
      <c r="W815" s="805"/>
      <c r="X815" s="805"/>
      <c r="Y815" s="805"/>
      <c r="Z815" s="805"/>
      <c r="AA815" s="805"/>
      <c r="AB815" s="805"/>
      <c r="AC815" s="805"/>
      <c r="AD815" s="805"/>
      <c r="AE815" s="805"/>
      <c r="AF815" s="805"/>
      <c r="AG815" s="805"/>
      <c r="AH815" s="805"/>
    </row>
    <row r="816" spans="18:34">
      <c r="R816" s="1085"/>
      <c r="S816" s="805"/>
      <c r="T816" s="805"/>
      <c r="U816" s="805"/>
      <c r="V816" s="805"/>
      <c r="W816" s="805"/>
      <c r="X816" s="805"/>
      <c r="Y816" s="805"/>
      <c r="Z816" s="805"/>
      <c r="AA816" s="805"/>
      <c r="AB816" s="805"/>
      <c r="AC816" s="805"/>
      <c r="AD816" s="805"/>
      <c r="AE816" s="805"/>
      <c r="AF816" s="805"/>
      <c r="AG816" s="805"/>
      <c r="AH816" s="805"/>
    </row>
    <row r="817" spans="18:34">
      <c r="R817" s="1085"/>
      <c r="S817" s="805"/>
      <c r="T817" s="805"/>
      <c r="U817" s="805"/>
      <c r="V817" s="805"/>
      <c r="W817" s="805"/>
      <c r="X817" s="805"/>
      <c r="Y817" s="805"/>
      <c r="Z817" s="805"/>
      <c r="AA817" s="805"/>
      <c r="AB817" s="805"/>
      <c r="AC817" s="805"/>
      <c r="AD817" s="805"/>
      <c r="AE817" s="805"/>
      <c r="AF817" s="805"/>
      <c r="AG817" s="805"/>
      <c r="AH817" s="805"/>
    </row>
    <row r="818" spans="18:34">
      <c r="R818" s="1085"/>
      <c r="S818" s="805"/>
      <c r="T818" s="805"/>
      <c r="U818" s="805"/>
      <c r="V818" s="805"/>
      <c r="W818" s="805"/>
      <c r="X818" s="805"/>
      <c r="Y818" s="805"/>
      <c r="Z818" s="805"/>
      <c r="AA818" s="805"/>
      <c r="AB818" s="805"/>
      <c r="AC818" s="805"/>
      <c r="AD818" s="805"/>
      <c r="AE818" s="805"/>
      <c r="AF818" s="805"/>
      <c r="AG818" s="805"/>
      <c r="AH818" s="805"/>
    </row>
    <row r="819" spans="18:34">
      <c r="R819" s="1085"/>
      <c r="S819" s="805"/>
      <c r="T819" s="805"/>
      <c r="U819" s="805"/>
      <c r="V819" s="805"/>
      <c r="W819" s="805"/>
      <c r="X819" s="805"/>
      <c r="Y819" s="805"/>
      <c r="Z819" s="805"/>
      <c r="AA819" s="805"/>
      <c r="AB819" s="805"/>
      <c r="AC819" s="805"/>
      <c r="AD819" s="805"/>
      <c r="AE819" s="805"/>
      <c r="AF819" s="805"/>
      <c r="AG819" s="805"/>
      <c r="AH819" s="805"/>
    </row>
    <row r="820" spans="18:34">
      <c r="R820" s="1085"/>
      <c r="S820" s="805"/>
      <c r="T820" s="805"/>
      <c r="U820" s="805"/>
      <c r="V820" s="805"/>
      <c r="W820" s="805"/>
      <c r="X820" s="805"/>
      <c r="Y820" s="805"/>
      <c r="Z820" s="805"/>
      <c r="AA820" s="805"/>
      <c r="AB820" s="805"/>
      <c r="AC820" s="805"/>
      <c r="AD820" s="805"/>
      <c r="AE820" s="805"/>
      <c r="AF820" s="805"/>
      <c r="AG820" s="805"/>
      <c r="AH820" s="805"/>
    </row>
    <row r="821" spans="18:34">
      <c r="R821" s="1085"/>
      <c r="S821" s="805"/>
      <c r="T821" s="805"/>
      <c r="U821" s="805"/>
      <c r="V821" s="805"/>
      <c r="W821" s="805"/>
      <c r="X821" s="805"/>
      <c r="Y821" s="805"/>
      <c r="Z821" s="805"/>
      <c r="AA821" s="805"/>
      <c r="AB821" s="805"/>
      <c r="AC821" s="805"/>
      <c r="AD821" s="805"/>
      <c r="AE821" s="805"/>
      <c r="AF821" s="805"/>
      <c r="AG821" s="805"/>
      <c r="AH821" s="805"/>
    </row>
    <row r="822" spans="18:34">
      <c r="R822" s="1085"/>
      <c r="S822" s="805"/>
      <c r="T822" s="805"/>
      <c r="U822" s="805"/>
      <c r="V822" s="805"/>
      <c r="W822" s="805"/>
      <c r="X822" s="805"/>
      <c r="Y822" s="805"/>
      <c r="Z822" s="805"/>
      <c r="AA822" s="805"/>
      <c r="AB822" s="805"/>
      <c r="AC822" s="805"/>
      <c r="AD822" s="805"/>
      <c r="AE822" s="805"/>
      <c r="AF822" s="805"/>
      <c r="AG822" s="805"/>
      <c r="AH822" s="805"/>
    </row>
    <row r="823" spans="18:34">
      <c r="R823" s="1085"/>
      <c r="S823" s="805"/>
      <c r="T823" s="805"/>
      <c r="U823" s="805"/>
      <c r="V823" s="805"/>
      <c r="W823" s="805"/>
      <c r="X823" s="805"/>
      <c r="Y823" s="805"/>
      <c r="Z823" s="805"/>
      <c r="AA823" s="805"/>
      <c r="AB823" s="805"/>
      <c r="AC823" s="805"/>
      <c r="AD823" s="805"/>
      <c r="AE823" s="805"/>
      <c r="AF823" s="805"/>
      <c r="AG823" s="805"/>
      <c r="AH823" s="805"/>
    </row>
    <row r="824" spans="18:34">
      <c r="R824" s="1085"/>
      <c r="S824" s="805"/>
      <c r="T824" s="805"/>
      <c r="U824" s="805"/>
      <c r="V824" s="805"/>
      <c r="W824" s="805"/>
      <c r="X824" s="805"/>
      <c r="Y824" s="805"/>
      <c r="Z824" s="805"/>
      <c r="AA824" s="805"/>
      <c r="AB824" s="805"/>
      <c r="AC824" s="805"/>
      <c r="AD824" s="805"/>
      <c r="AE824" s="805"/>
      <c r="AF824" s="805"/>
      <c r="AG824" s="805"/>
      <c r="AH824" s="805"/>
    </row>
    <row r="825" spans="18:34">
      <c r="R825" s="1085"/>
      <c r="S825" s="805"/>
      <c r="T825" s="805"/>
      <c r="U825" s="805"/>
      <c r="V825" s="805"/>
      <c r="W825" s="805"/>
      <c r="X825" s="805"/>
      <c r="Y825" s="805"/>
      <c r="Z825" s="805"/>
      <c r="AA825" s="805"/>
      <c r="AB825" s="805"/>
      <c r="AC825" s="805"/>
      <c r="AD825" s="805"/>
      <c r="AE825" s="805"/>
      <c r="AF825" s="805"/>
      <c r="AG825" s="805"/>
      <c r="AH825" s="805"/>
    </row>
    <row r="826" spans="18:34">
      <c r="R826" s="1085"/>
      <c r="S826" s="805"/>
      <c r="T826" s="805"/>
      <c r="U826" s="805"/>
      <c r="V826" s="805"/>
      <c r="W826" s="805"/>
      <c r="X826" s="805"/>
      <c r="Y826" s="805"/>
      <c r="Z826" s="805"/>
      <c r="AA826" s="805"/>
      <c r="AB826" s="805"/>
      <c r="AC826" s="805"/>
      <c r="AD826" s="805"/>
      <c r="AE826" s="805"/>
      <c r="AF826" s="805"/>
      <c r="AG826" s="805"/>
      <c r="AH826" s="805"/>
    </row>
    <row r="827" spans="18:34">
      <c r="R827" s="1085"/>
      <c r="S827" s="805"/>
      <c r="T827" s="805"/>
      <c r="U827" s="805"/>
      <c r="V827" s="805"/>
      <c r="W827" s="805"/>
      <c r="X827" s="805"/>
      <c r="Y827" s="805"/>
      <c r="Z827" s="805"/>
      <c r="AA827" s="805"/>
      <c r="AB827" s="805"/>
      <c r="AC827" s="805"/>
      <c r="AD827" s="805"/>
      <c r="AE827" s="805"/>
      <c r="AF827" s="805"/>
      <c r="AG827" s="805"/>
      <c r="AH827" s="805"/>
    </row>
    <row r="828" spans="18:34">
      <c r="R828" s="1085"/>
      <c r="S828" s="805"/>
      <c r="T828" s="805"/>
      <c r="U828" s="805"/>
      <c r="V828" s="805"/>
      <c r="W828" s="805"/>
      <c r="X828" s="805"/>
      <c r="Y828" s="805"/>
      <c r="Z828" s="805"/>
      <c r="AA828" s="805"/>
      <c r="AB828" s="805"/>
      <c r="AC828" s="805"/>
      <c r="AD828" s="805"/>
      <c r="AE828" s="805"/>
      <c r="AF828" s="805"/>
      <c r="AG828" s="805"/>
      <c r="AH828" s="805"/>
    </row>
    <row r="829" spans="18:34">
      <c r="R829" s="1085"/>
      <c r="S829" s="805"/>
      <c r="T829" s="805"/>
      <c r="U829" s="805"/>
      <c r="V829" s="805"/>
      <c r="W829" s="805"/>
      <c r="X829" s="805"/>
      <c r="Y829" s="805"/>
      <c r="Z829" s="805"/>
      <c r="AA829" s="805"/>
      <c r="AB829" s="805"/>
      <c r="AC829" s="805"/>
      <c r="AD829" s="805"/>
      <c r="AE829" s="805"/>
      <c r="AF829" s="805"/>
      <c r="AG829" s="805"/>
      <c r="AH829" s="805"/>
    </row>
    <row r="830" spans="18:34">
      <c r="R830" s="1085"/>
      <c r="S830" s="805"/>
      <c r="T830" s="805"/>
      <c r="U830" s="805"/>
      <c r="V830" s="805"/>
      <c r="W830" s="805"/>
      <c r="X830" s="805"/>
      <c r="Y830" s="805"/>
      <c r="Z830" s="805"/>
      <c r="AA830" s="805"/>
      <c r="AB830" s="805"/>
      <c r="AC830" s="805"/>
      <c r="AD830" s="805"/>
      <c r="AE830" s="805"/>
      <c r="AF830" s="805"/>
      <c r="AG830" s="805"/>
      <c r="AH830" s="805"/>
    </row>
    <row r="831" spans="18:34">
      <c r="R831" s="1085"/>
      <c r="S831" s="805"/>
      <c r="T831" s="805"/>
      <c r="U831" s="805"/>
      <c r="V831" s="805"/>
      <c r="W831" s="805"/>
      <c r="X831" s="805"/>
      <c r="Y831" s="805"/>
      <c r="Z831" s="805"/>
      <c r="AA831" s="805"/>
      <c r="AB831" s="805"/>
      <c r="AC831" s="805"/>
      <c r="AD831" s="805"/>
      <c r="AE831" s="805"/>
      <c r="AF831" s="805"/>
      <c r="AG831" s="805"/>
      <c r="AH831" s="805"/>
    </row>
    <row r="832" spans="18:34">
      <c r="R832" s="1085"/>
      <c r="S832" s="805"/>
      <c r="T832" s="805"/>
      <c r="U832" s="805"/>
      <c r="V832" s="805"/>
      <c r="W832" s="805"/>
      <c r="X832" s="805"/>
      <c r="Y832" s="805"/>
      <c r="Z832" s="805"/>
      <c r="AA832" s="805"/>
      <c r="AB832" s="805"/>
      <c r="AC832" s="805"/>
      <c r="AD832" s="805"/>
      <c r="AE832" s="805"/>
      <c r="AF832" s="805"/>
      <c r="AG832" s="805"/>
      <c r="AH832" s="805"/>
    </row>
    <row r="833" spans="18:34">
      <c r="R833" s="1085"/>
      <c r="S833" s="805"/>
      <c r="T833" s="805"/>
      <c r="U833" s="805"/>
      <c r="V833" s="805"/>
      <c r="W833" s="805"/>
      <c r="X833" s="805"/>
      <c r="Y833" s="805"/>
      <c r="Z833" s="805"/>
      <c r="AA833" s="805"/>
      <c r="AB833" s="805"/>
      <c r="AC833" s="805"/>
      <c r="AD833" s="805"/>
      <c r="AE833" s="805"/>
      <c r="AF833" s="805"/>
      <c r="AG833" s="805"/>
      <c r="AH833" s="805"/>
    </row>
    <row r="834" spans="18:34">
      <c r="R834" s="1085"/>
      <c r="S834" s="805"/>
      <c r="T834" s="805"/>
      <c r="U834" s="805"/>
      <c r="V834" s="805"/>
      <c r="W834" s="805"/>
      <c r="X834" s="805"/>
      <c r="Y834" s="805"/>
      <c r="Z834" s="805"/>
      <c r="AA834" s="805"/>
      <c r="AB834" s="805"/>
      <c r="AC834" s="805"/>
      <c r="AD834" s="805"/>
      <c r="AE834" s="805"/>
      <c r="AF834" s="805"/>
      <c r="AG834" s="805"/>
      <c r="AH834" s="805"/>
    </row>
    <row r="835" spans="18:34">
      <c r="R835" s="1085"/>
      <c r="S835" s="805"/>
      <c r="T835" s="805"/>
      <c r="U835" s="805"/>
      <c r="V835" s="805"/>
      <c r="W835" s="805"/>
      <c r="X835" s="805"/>
      <c r="Y835" s="805"/>
      <c r="Z835" s="805"/>
      <c r="AA835" s="805"/>
      <c r="AB835" s="805"/>
      <c r="AC835" s="805"/>
      <c r="AD835" s="805"/>
      <c r="AE835" s="805"/>
      <c r="AF835" s="805"/>
      <c r="AG835" s="805"/>
      <c r="AH835" s="805"/>
    </row>
    <row r="836" spans="18:34">
      <c r="R836" s="1085"/>
      <c r="S836" s="805"/>
      <c r="T836" s="805"/>
      <c r="U836" s="805"/>
      <c r="V836" s="805"/>
      <c r="W836" s="805"/>
      <c r="X836" s="805"/>
      <c r="Y836" s="805"/>
      <c r="Z836" s="805"/>
      <c r="AA836" s="805"/>
      <c r="AB836" s="805"/>
      <c r="AC836" s="805"/>
      <c r="AD836" s="805"/>
      <c r="AE836" s="805"/>
      <c r="AF836" s="805"/>
      <c r="AG836" s="805"/>
      <c r="AH836" s="805"/>
    </row>
    <row r="837" spans="18:34">
      <c r="R837" s="1085"/>
      <c r="S837" s="805"/>
      <c r="T837" s="805"/>
      <c r="U837" s="805"/>
      <c r="V837" s="805"/>
      <c r="W837" s="805"/>
      <c r="X837" s="805"/>
      <c r="Y837" s="805"/>
      <c r="Z837" s="805"/>
      <c r="AA837" s="805"/>
      <c r="AB837" s="805"/>
      <c r="AC837" s="805"/>
      <c r="AD837" s="805"/>
      <c r="AE837" s="805"/>
      <c r="AF837" s="805"/>
      <c r="AG837" s="805"/>
      <c r="AH837" s="805"/>
    </row>
    <row r="838" spans="18:34">
      <c r="R838" s="1085"/>
      <c r="S838" s="805"/>
      <c r="T838" s="805"/>
      <c r="U838" s="805"/>
      <c r="V838" s="805"/>
      <c r="W838" s="805"/>
      <c r="X838" s="805"/>
      <c r="Y838" s="805"/>
      <c r="Z838" s="805"/>
      <c r="AA838" s="805"/>
      <c r="AB838" s="805"/>
      <c r="AC838" s="805"/>
      <c r="AD838" s="805"/>
      <c r="AE838" s="805"/>
      <c r="AF838" s="805"/>
      <c r="AG838" s="805"/>
      <c r="AH838" s="805"/>
    </row>
    <row r="839" spans="18:34">
      <c r="R839" s="1085"/>
      <c r="S839" s="805"/>
      <c r="T839" s="805"/>
      <c r="U839" s="805"/>
      <c r="V839" s="805"/>
      <c r="W839" s="805"/>
      <c r="X839" s="805"/>
      <c r="Y839" s="805"/>
      <c r="Z839" s="805"/>
      <c r="AA839" s="805"/>
      <c r="AB839" s="805"/>
      <c r="AC839" s="805"/>
      <c r="AD839" s="805"/>
      <c r="AE839" s="805"/>
      <c r="AF839" s="805"/>
      <c r="AG839" s="805"/>
      <c r="AH839" s="805"/>
    </row>
    <row r="840" spans="18:34">
      <c r="R840" s="1085"/>
      <c r="S840" s="805"/>
      <c r="T840" s="805"/>
      <c r="U840" s="805"/>
      <c r="V840" s="805"/>
      <c r="W840" s="805"/>
      <c r="X840" s="805"/>
      <c r="Y840" s="805"/>
      <c r="Z840" s="805"/>
      <c r="AA840" s="805"/>
      <c r="AB840" s="805"/>
      <c r="AC840" s="805"/>
      <c r="AD840" s="805"/>
      <c r="AE840" s="805"/>
      <c r="AF840" s="805"/>
      <c r="AG840" s="805"/>
      <c r="AH840" s="805"/>
    </row>
    <row r="841" spans="18:34">
      <c r="R841" s="1085"/>
      <c r="S841" s="805"/>
      <c r="T841" s="805"/>
      <c r="U841" s="805"/>
      <c r="V841" s="805"/>
      <c r="W841" s="805"/>
      <c r="X841" s="805"/>
      <c r="Y841" s="805"/>
      <c r="Z841" s="805"/>
      <c r="AA841" s="805"/>
      <c r="AB841" s="805"/>
      <c r="AC841" s="805"/>
      <c r="AD841" s="805"/>
      <c r="AE841" s="805"/>
      <c r="AF841" s="805"/>
      <c r="AG841" s="805"/>
      <c r="AH841" s="805"/>
    </row>
    <row r="842" spans="18:34">
      <c r="R842" s="1085"/>
      <c r="S842" s="805"/>
      <c r="T842" s="805"/>
      <c r="U842" s="805"/>
      <c r="V842" s="805"/>
      <c r="W842" s="805"/>
      <c r="X842" s="805"/>
      <c r="Y842" s="805"/>
      <c r="Z842" s="805"/>
      <c r="AA842" s="805"/>
      <c r="AB842" s="805"/>
      <c r="AC842" s="805"/>
      <c r="AD842" s="805"/>
      <c r="AE842" s="805"/>
      <c r="AF842" s="805"/>
      <c r="AG842" s="805"/>
      <c r="AH842" s="805"/>
    </row>
    <row r="843" spans="18:34">
      <c r="R843" s="1085"/>
      <c r="S843" s="805"/>
      <c r="T843" s="805"/>
      <c r="U843" s="805"/>
      <c r="V843" s="805"/>
      <c r="W843" s="805"/>
      <c r="X843" s="805"/>
      <c r="Y843" s="805"/>
      <c r="Z843" s="805"/>
      <c r="AA843" s="805"/>
      <c r="AB843" s="805"/>
      <c r="AC843" s="805"/>
      <c r="AD843" s="805"/>
      <c r="AE843" s="805"/>
      <c r="AF843" s="805"/>
      <c r="AG843" s="805"/>
      <c r="AH843" s="805"/>
    </row>
    <row r="844" spans="18:34">
      <c r="R844" s="1085"/>
      <c r="S844" s="805"/>
      <c r="T844" s="805"/>
      <c r="U844" s="805"/>
      <c r="V844" s="805"/>
      <c r="W844" s="805"/>
      <c r="X844" s="805"/>
      <c r="Y844" s="805"/>
      <c r="Z844" s="805"/>
      <c r="AA844" s="805"/>
      <c r="AB844" s="805"/>
      <c r="AC844" s="805"/>
      <c r="AD844" s="805"/>
      <c r="AE844" s="805"/>
      <c r="AF844" s="805"/>
      <c r="AG844" s="805"/>
      <c r="AH844" s="805"/>
    </row>
    <row r="845" spans="18:34">
      <c r="R845" s="1085"/>
      <c r="S845" s="805"/>
      <c r="T845" s="805"/>
      <c r="U845" s="805"/>
      <c r="V845" s="805"/>
      <c r="W845" s="805"/>
      <c r="X845" s="805"/>
      <c r="Y845" s="805"/>
      <c r="Z845" s="805"/>
      <c r="AA845" s="805"/>
      <c r="AB845" s="805"/>
      <c r="AC845" s="805"/>
      <c r="AD845" s="805"/>
      <c r="AE845" s="805"/>
      <c r="AF845" s="805"/>
      <c r="AG845" s="805"/>
      <c r="AH845" s="805"/>
    </row>
    <row r="846" spans="18:34">
      <c r="R846" s="1085"/>
      <c r="S846" s="805"/>
      <c r="T846" s="805"/>
      <c r="U846" s="805"/>
      <c r="V846" s="805"/>
      <c r="W846" s="805"/>
      <c r="X846" s="805"/>
      <c r="Y846" s="805"/>
      <c r="Z846" s="805"/>
      <c r="AA846" s="805"/>
      <c r="AB846" s="805"/>
      <c r="AC846" s="805"/>
      <c r="AD846" s="805"/>
      <c r="AE846" s="805"/>
      <c r="AF846" s="805"/>
      <c r="AG846" s="805"/>
      <c r="AH846" s="805"/>
    </row>
    <row r="847" spans="18:34">
      <c r="R847" s="1085"/>
      <c r="S847" s="805"/>
      <c r="T847" s="805"/>
      <c r="U847" s="805"/>
      <c r="V847" s="805"/>
      <c r="W847" s="805"/>
      <c r="X847" s="805"/>
      <c r="Y847" s="805"/>
      <c r="Z847" s="805"/>
      <c r="AA847" s="805"/>
      <c r="AB847" s="805"/>
      <c r="AC847" s="805"/>
      <c r="AD847" s="805"/>
      <c r="AE847" s="805"/>
      <c r="AF847" s="805"/>
      <c r="AG847" s="805"/>
      <c r="AH847" s="805"/>
    </row>
    <row r="848" spans="18:34">
      <c r="R848" s="1085"/>
      <c r="S848" s="805"/>
      <c r="T848" s="805"/>
      <c r="U848" s="805"/>
      <c r="V848" s="805"/>
      <c r="W848" s="805"/>
      <c r="X848" s="805"/>
      <c r="Y848" s="805"/>
      <c r="Z848" s="805"/>
      <c r="AA848" s="805"/>
      <c r="AB848" s="805"/>
      <c r="AC848" s="805"/>
      <c r="AD848" s="805"/>
      <c r="AE848" s="805"/>
      <c r="AF848" s="805"/>
      <c r="AG848" s="805"/>
      <c r="AH848" s="805"/>
    </row>
    <row r="849" spans="18:34">
      <c r="R849" s="1085"/>
      <c r="S849" s="805"/>
      <c r="T849" s="805"/>
      <c r="U849" s="805"/>
      <c r="V849" s="805"/>
      <c r="W849" s="805"/>
      <c r="X849" s="805"/>
      <c r="Y849" s="805"/>
      <c r="Z849" s="805"/>
      <c r="AA849" s="805"/>
      <c r="AB849" s="805"/>
      <c r="AC849" s="805"/>
      <c r="AD849" s="805"/>
      <c r="AE849" s="805"/>
      <c r="AF849" s="805"/>
      <c r="AG849" s="805"/>
      <c r="AH849" s="805"/>
    </row>
    <row r="850" spans="18:34">
      <c r="R850" s="1085"/>
      <c r="S850" s="805"/>
      <c r="T850" s="805"/>
      <c r="U850" s="805"/>
      <c r="V850" s="805"/>
      <c r="W850" s="805"/>
      <c r="X850" s="805"/>
      <c r="Y850" s="805"/>
      <c r="Z850" s="805"/>
      <c r="AA850" s="805"/>
      <c r="AB850" s="805"/>
      <c r="AC850" s="805"/>
      <c r="AD850" s="805"/>
      <c r="AE850" s="805"/>
      <c r="AF850" s="805"/>
      <c r="AG850" s="805"/>
      <c r="AH850" s="805"/>
    </row>
    <row r="851" spans="18:34">
      <c r="R851" s="1085"/>
      <c r="S851" s="805"/>
      <c r="T851" s="805"/>
      <c r="U851" s="805"/>
      <c r="V851" s="805"/>
      <c r="W851" s="805"/>
      <c r="X851" s="805"/>
      <c r="Y851" s="805"/>
      <c r="Z851" s="805"/>
      <c r="AA851" s="805"/>
      <c r="AB851" s="805"/>
      <c r="AC851" s="805"/>
      <c r="AD851" s="805"/>
      <c r="AE851" s="805"/>
      <c r="AF851" s="805"/>
      <c r="AG851" s="805"/>
      <c r="AH851" s="805"/>
    </row>
    <row r="852" spans="18:34">
      <c r="R852" s="1085"/>
      <c r="S852" s="805"/>
      <c r="T852" s="805"/>
      <c r="U852" s="805"/>
      <c r="V852" s="805"/>
      <c r="W852" s="805"/>
      <c r="X852" s="805"/>
      <c r="Y852" s="805"/>
      <c r="Z852" s="805"/>
      <c r="AA852" s="805"/>
      <c r="AB852" s="805"/>
      <c r="AC852" s="805"/>
      <c r="AD852" s="805"/>
      <c r="AE852" s="805"/>
      <c r="AF852" s="805"/>
      <c r="AG852" s="805"/>
      <c r="AH852" s="805"/>
    </row>
    <row r="853" spans="18:34">
      <c r="R853" s="1085"/>
      <c r="S853" s="805"/>
      <c r="T853" s="805"/>
      <c r="U853" s="805"/>
      <c r="V853" s="805"/>
      <c r="W853" s="805"/>
      <c r="X853" s="805"/>
      <c r="Y853" s="805"/>
      <c r="Z853" s="805"/>
      <c r="AA853" s="805"/>
      <c r="AB853" s="805"/>
      <c r="AC853" s="805"/>
      <c r="AD853" s="805"/>
      <c r="AE853" s="805"/>
      <c r="AF853" s="805"/>
      <c r="AG853" s="805"/>
      <c r="AH853" s="805"/>
    </row>
    <row r="854" spans="18:34">
      <c r="R854" s="1085"/>
      <c r="S854" s="805"/>
      <c r="T854" s="805"/>
      <c r="U854" s="805"/>
      <c r="V854" s="805"/>
      <c r="W854" s="805"/>
      <c r="X854" s="805"/>
      <c r="Y854" s="805"/>
      <c r="Z854" s="805"/>
      <c r="AA854" s="805"/>
      <c r="AB854" s="805"/>
      <c r="AC854" s="805"/>
      <c r="AD854" s="805"/>
      <c r="AE854" s="805"/>
      <c r="AF854" s="805"/>
      <c r="AG854" s="805"/>
      <c r="AH854" s="805"/>
    </row>
    <row r="855" spans="18:34">
      <c r="R855" s="1085"/>
      <c r="S855" s="805"/>
      <c r="T855" s="805"/>
      <c r="U855" s="805"/>
      <c r="V855" s="805"/>
      <c r="W855" s="805"/>
      <c r="X855" s="805"/>
      <c r="Y855" s="805"/>
      <c r="Z855" s="805"/>
      <c r="AA855" s="805"/>
      <c r="AB855" s="805"/>
      <c r="AC855" s="805"/>
      <c r="AD855" s="805"/>
      <c r="AE855" s="805"/>
      <c r="AF855" s="805"/>
      <c r="AG855" s="805"/>
      <c r="AH855" s="805"/>
    </row>
    <row r="856" spans="18:34">
      <c r="R856" s="1085"/>
      <c r="S856" s="805"/>
      <c r="T856" s="805"/>
      <c r="U856" s="805"/>
      <c r="V856" s="805"/>
      <c r="W856" s="805"/>
      <c r="X856" s="805"/>
      <c r="Y856" s="805"/>
      <c r="Z856" s="805"/>
      <c r="AA856" s="805"/>
      <c r="AB856" s="805"/>
      <c r="AC856" s="805"/>
      <c r="AD856" s="805"/>
      <c r="AE856" s="805"/>
      <c r="AF856" s="805"/>
      <c r="AG856" s="805"/>
      <c r="AH856" s="805"/>
    </row>
    <row r="857" spans="18:34">
      <c r="R857" s="1085"/>
      <c r="S857" s="805"/>
      <c r="T857" s="805"/>
      <c r="U857" s="805"/>
      <c r="V857" s="805"/>
      <c r="W857" s="805"/>
      <c r="X857" s="805"/>
      <c r="Y857" s="805"/>
      <c r="Z857" s="805"/>
      <c r="AA857" s="805"/>
      <c r="AB857" s="805"/>
      <c r="AC857" s="805"/>
      <c r="AD857" s="805"/>
      <c r="AE857" s="805"/>
      <c r="AF857" s="805"/>
      <c r="AG857" s="805"/>
      <c r="AH857" s="805"/>
    </row>
    <row r="858" spans="18:34">
      <c r="R858" s="1085"/>
      <c r="S858" s="805"/>
      <c r="T858" s="805"/>
      <c r="U858" s="805"/>
      <c r="V858" s="805"/>
      <c r="W858" s="805"/>
      <c r="X858" s="805"/>
      <c r="Y858" s="805"/>
      <c r="Z858" s="805"/>
      <c r="AA858" s="805"/>
      <c r="AB858" s="805"/>
      <c r="AC858" s="805"/>
      <c r="AD858" s="805"/>
      <c r="AE858" s="805"/>
      <c r="AF858" s="805"/>
      <c r="AG858" s="805"/>
      <c r="AH858" s="805"/>
    </row>
    <row r="859" spans="18:34">
      <c r="R859" s="1085"/>
      <c r="S859" s="805"/>
      <c r="T859" s="805"/>
      <c r="U859" s="805"/>
      <c r="V859" s="805"/>
      <c r="W859" s="805"/>
      <c r="X859" s="805"/>
      <c r="Y859" s="805"/>
      <c r="Z859" s="805"/>
      <c r="AA859" s="805"/>
      <c r="AB859" s="805"/>
      <c r="AC859" s="805"/>
      <c r="AD859" s="805"/>
      <c r="AE859" s="805"/>
      <c r="AF859" s="805"/>
      <c r="AG859" s="805"/>
      <c r="AH859" s="805"/>
    </row>
    <row r="860" spans="18:34">
      <c r="R860" s="1085"/>
      <c r="S860" s="805"/>
      <c r="T860" s="805"/>
      <c r="U860" s="805"/>
      <c r="V860" s="805"/>
      <c r="W860" s="805"/>
      <c r="X860" s="805"/>
      <c r="Y860" s="805"/>
      <c r="Z860" s="805"/>
      <c r="AA860" s="805"/>
      <c r="AB860" s="805"/>
      <c r="AC860" s="805"/>
      <c r="AD860" s="805"/>
      <c r="AE860" s="805"/>
      <c r="AF860" s="805"/>
      <c r="AG860" s="805"/>
      <c r="AH860" s="805"/>
    </row>
    <row r="861" spans="18:34">
      <c r="R861" s="1085"/>
      <c r="S861" s="805"/>
      <c r="T861" s="805"/>
      <c r="U861" s="805"/>
      <c r="V861" s="805"/>
      <c r="W861" s="805"/>
      <c r="X861" s="805"/>
      <c r="Y861" s="805"/>
      <c r="Z861" s="805"/>
      <c r="AA861" s="805"/>
      <c r="AB861" s="805"/>
      <c r="AC861" s="805"/>
      <c r="AD861" s="805"/>
      <c r="AE861" s="805"/>
      <c r="AF861" s="805"/>
      <c r="AG861" s="805"/>
      <c r="AH861" s="805"/>
    </row>
    <row r="862" spans="18:34">
      <c r="R862" s="1085"/>
      <c r="S862" s="805"/>
      <c r="T862" s="805"/>
      <c r="U862" s="805"/>
      <c r="V862" s="805"/>
      <c r="W862" s="805"/>
      <c r="X862" s="805"/>
      <c r="Y862" s="805"/>
      <c r="Z862" s="805"/>
      <c r="AA862" s="805"/>
      <c r="AB862" s="805"/>
      <c r="AC862" s="805"/>
      <c r="AD862" s="805"/>
      <c r="AE862" s="805"/>
      <c r="AF862" s="805"/>
      <c r="AG862" s="805"/>
      <c r="AH862" s="805"/>
    </row>
    <row r="863" spans="18:34">
      <c r="R863" s="1085"/>
      <c r="S863" s="805"/>
      <c r="T863" s="805"/>
      <c r="U863" s="805"/>
      <c r="V863" s="805"/>
      <c r="W863" s="805"/>
      <c r="X863" s="805"/>
      <c r="Y863" s="805"/>
      <c r="Z863" s="805"/>
      <c r="AA863" s="805"/>
      <c r="AB863" s="805"/>
      <c r="AC863" s="805"/>
      <c r="AD863" s="805"/>
      <c r="AE863" s="805"/>
      <c r="AF863" s="805"/>
      <c r="AG863" s="805"/>
      <c r="AH863" s="805"/>
    </row>
    <row r="864" spans="18:34">
      <c r="R864" s="1085"/>
      <c r="S864" s="805"/>
      <c r="T864" s="805"/>
      <c r="U864" s="805"/>
      <c r="V864" s="805"/>
      <c r="W864" s="805"/>
      <c r="X864" s="805"/>
      <c r="Y864" s="805"/>
      <c r="Z864" s="805"/>
      <c r="AA864" s="805"/>
      <c r="AB864" s="805"/>
      <c r="AC864" s="805"/>
      <c r="AD864" s="805"/>
      <c r="AE864" s="805"/>
      <c r="AF864" s="805"/>
      <c r="AG864" s="805"/>
      <c r="AH864" s="805"/>
    </row>
    <row r="865" spans="18:34">
      <c r="R865" s="1085"/>
      <c r="S865" s="805"/>
      <c r="T865" s="805"/>
      <c r="U865" s="805"/>
      <c r="V865" s="805"/>
      <c r="W865" s="805"/>
      <c r="X865" s="805"/>
      <c r="Y865" s="805"/>
      <c r="Z865" s="805"/>
      <c r="AA865" s="805"/>
      <c r="AB865" s="805"/>
      <c r="AC865" s="805"/>
      <c r="AD865" s="805"/>
      <c r="AE865" s="805"/>
      <c r="AF865" s="805"/>
      <c r="AG865" s="805"/>
      <c r="AH865" s="805"/>
    </row>
    <row r="866" spans="18:34">
      <c r="R866" s="1085"/>
      <c r="S866" s="805"/>
      <c r="T866" s="805"/>
      <c r="U866" s="805"/>
      <c r="V866" s="805"/>
      <c r="W866" s="805"/>
      <c r="X866" s="805"/>
      <c r="Y866" s="805"/>
      <c r="Z866" s="805"/>
      <c r="AA866" s="805"/>
      <c r="AB866" s="805"/>
      <c r="AC866" s="805"/>
      <c r="AD866" s="805"/>
      <c r="AE866" s="805"/>
      <c r="AF866" s="805"/>
      <c r="AG866" s="805"/>
      <c r="AH866" s="805"/>
    </row>
    <row r="867" spans="18:34">
      <c r="R867" s="1085"/>
      <c r="S867" s="805"/>
      <c r="T867" s="805"/>
      <c r="U867" s="805"/>
      <c r="V867" s="805"/>
      <c r="W867" s="805"/>
      <c r="X867" s="805"/>
      <c r="Y867" s="805"/>
      <c r="Z867" s="805"/>
      <c r="AA867" s="805"/>
      <c r="AB867" s="805"/>
      <c r="AC867" s="805"/>
      <c r="AD867" s="805"/>
      <c r="AE867" s="805"/>
      <c r="AF867" s="805"/>
      <c r="AG867" s="805"/>
      <c r="AH867" s="805"/>
    </row>
    <row r="868" spans="18:34">
      <c r="R868" s="1085"/>
      <c r="S868" s="805"/>
      <c r="T868" s="805"/>
      <c r="U868" s="805"/>
      <c r="V868" s="805"/>
      <c r="W868" s="805"/>
      <c r="X868" s="805"/>
      <c r="Y868" s="805"/>
      <c r="Z868" s="805"/>
      <c r="AA868" s="805"/>
      <c r="AB868" s="805"/>
      <c r="AC868" s="805"/>
      <c r="AD868" s="805"/>
      <c r="AE868" s="805"/>
      <c r="AF868" s="805"/>
      <c r="AG868" s="805"/>
      <c r="AH868" s="805"/>
    </row>
    <row r="869" spans="18:34">
      <c r="R869" s="1085"/>
      <c r="S869" s="805"/>
      <c r="T869" s="805"/>
      <c r="U869" s="805"/>
      <c r="V869" s="805"/>
      <c r="W869" s="805"/>
      <c r="X869" s="805"/>
      <c r="Y869" s="805"/>
      <c r="Z869" s="805"/>
      <c r="AA869" s="805"/>
      <c r="AB869" s="805"/>
      <c r="AC869" s="805"/>
      <c r="AD869" s="805"/>
      <c r="AE869" s="805"/>
      <c r="AF869" s="805"/>
      <c r="AG869" s="805"/>
      <c r="AH869" s="805"/>
    </row>
    <row r="870" spans="18:34">
      <c r="R870" s="1085"/>
      <c r="S870" s="805"/>
      <c r="T870" s="805"/>
      <c r="U870" s="805"/>
      <c r="V870" s="805"/>
      <c r="W870" s="805"/>
      <c r="X870" s="805"/>
      <c r="Y870" s="805"/>
      <c r="Z870" s="805"/>
      <c r="AA870" s="805"/>
      <c r="AB870" s="805"/>
      <c r="AC870" s="805"/>
      <c r="AD870" s="805"/>
      <c r="AE870" s="805"/>
      <c r="AF870" s="805"/>
      <c r="AG870" s="805"/>
      <c r="AH870" s="805"/>
    </row>
    <row r="871" spans="18:34">
      <c r="R871" s="1085"/>
      <c r="S871" s="805"/>
      <c r="T871" s="805"/>
      <c r="U871" s="805"/>
      <c r="V871" s="805"/>
      <c r="W871" s="805"/>
      <c r="X871" s="805"/>
      <c r="Y871" s="805"/>
      <c r="Z871" s="805"/>
      <c r="AA871" s="805"/>
      <c r="AB871" s="805"/>
      <c r="AC871" s="805"/>
      <c r="AD871" s="805"/>
      <c r="AE871" s="805"/>
      <c r="AF871" s="805"/>
      <c r="AG871" s="805"/>
      <c r="AH871" s="805"/>
    </row>
    <row r="872" spans="18:34">
      <c r="R872" s="1085"/>
      <c r="S872" s="805"/>
      <c r="T872" s="805"/>
      <c r="U872" s="805"/>
      <c r="V872" s="805"/>
      <c r="W872" s="805"/>
      <c r="X872" s="805"/>
      <c r="Y872" s="805"/>
      <c r="Z872" s="805"/>
      <c r="AA872" s="805"/>
      <c r="AB872" s="805"/>
      <c r="AC872" s="805"/>
      <c r="AD872" s="805"/>
      <c r="AE872" s="805"/>
      <c r="AF872" s="805"/>
      <c r="AG872" s="805"/>
      <c r="AH872" s="805"/>
    </row>
    <row r="873" spans="18:34">
      <c r="R873" s="1085"/>
      <c r="S873" s="805"/>
      <c r="T873" s="805"/>
      <c r="U873" s="805"/>
      <c r="V873" s="805"/>
      <c r="W873" s="805"/>
      <c r="X873" s="805"/>
      <c r="Y873" s="805"/>
      <c r="Z873" s="805"/>
      <c r="AA873" s="805"/>
      <c r="AB873" s="805"/>
      <c r="AC873" s="805"/>
      <c r="AD873" s="805"/>
      <c r="AE873" s="805"/>
      <c r="AF873" s="805"/>
      <c r="AG873" s="805"/>
      <c r="AH873" s="805"/>
    </row>
    <row r="874" spans="18:34">
      <c r="R874" s="1085"/>
      <c r="S874" s="805"/>
      <c r="T874" s="805"/>
      <c r="U874" s="805"/>
      <c r="V874" s="805"/>
      <c r="W874" s="805"/>
      <c r="X874" s="805"/>
      <c r="Y874" s="805"/>
      <c r="Z874" s="805"/>
      <c r="AA874" s="805"/>
      <c r="AB874" s="805"/>
      <c r="AC874" s="805"/>
      <c r="AD874" s="805"/>
      <c r="AE874" s="805"/>
      <c r="AF874" s="805"/>
      <c r="AG874" s="805"/>
      <c r="AH874" s="805"/>
    </row>
    <row r="875" spans="18:34">
      <c r="R875" s="1085"/>
      <c r="S875" s="805"/>
      <c r="T875" s="805"/>
      <c r="U875" s="805"/>
      <c r="V875" s="805"/>
      <c r="W875" s="805"/>
      <c r="X875" s="805"/>
      <c r="Y875" s="805"/>
      <c r="Z875" s="805"/>
      <c r="AA875" s="805"/>
      <c r="AB875" s="805"/>
      <c r="AC875" s="805"/>
      <c r="AD875" s="805"/>
      <c r="AE875" s="805"/>
      <c r="AF875" s="805"/>
      <c r="AG875" s="805"/>
      <c r="AH875" s="805"/>
    </row>
    <row r="876" spans="18:34">
      <c r="R876" s="1085"/>
      <c r="S876" s="805"/>
      <c r="T876" s="805"/>
      <c r="U876" s="805"/>
      <c r="V876" s="805"/>
      <c r="W876" s="805"/>
      <c r="X876" s="805"/>
      <c r="Y876" s="805"/>
      <c r="Z876" s="805"/>
      <c r="AA876" s="805"/>
      <c r="AB876" s="805"/>
      <c r="AC876" s="805"/>
      <c r="AD876" s="805"/>
      <c r="AE876" s="805"/>
      <c r="AF876" s="805"/>
      <c r="AG876" s="805"/>
      <c r="AH876" s="805"/>
    </row>
    <row r="877" spans="18:34">
      <c r="R877" s="1085"/>
      <c r="S877" s="805"/>
      <c r="T877" s="805"/>
      <c r="U877" s="805"/>
      <c r="V877" s="805"/>
      <c r="W877" s="805"/>
      <c r="X877" s="805"/>
      <c r="Y877" s="805"/>
      <c r="Z877" s="805"/>
      <c r="AA877" s="805"/>
      <c r="AB877" s="805"/>
      <c r="AC877" s="805"/>
      <c r="AD877" s="805"/>
      <c r="AE877" s="805"/>
      <c r="AF877" s="805"/>
      <c r="AG877" s="805"/>
      <c r="AH877" s="805"/>
    </row>
    <row r="878" spans="18:34">
      <c r="R878" s="1085"/>
      <c r="S878" s="805"/>
      <c r="T878" s="805"/>
      <c r="U878" s="805"/>
      <c r="V878" s="805"/>
      <c r="W878" s="805"/>
      <c r="X878" s="805"/>
      <c r="Y878" s="805"/>
      <c r="Z878" s="805"/>
      <c r="AA878" s="805"/>
      <c r="AB878" s="805"/>
      <c r="AC878" s="805"/>
      <c r="AD878" s="805"/>
      <c r="AE878" s="805"/>
      <c r="AF878" s="805"/>
      <c r="AG878" s="805"/>
      <c r="AH878" s="805"/>
    </row>
    <row r="879" spans="18:34">
      <c r="R879" s="1085"/>
      <c r="S879" s="805"/>
      <c r="T879" s="805"/>
      <c r="U879" s="805"/>
      <c r="V879" s="805"/>
      <c r="W879" s="805"/>
      <c r="X879" s="805"/>
      <c r="Y879" s="805"/>
      <c r="Z879" s="805"/>
      <c r="AA879" s="805"/>
      <c r="AB879" s="805"/>
      <c r="AC879" s="805"/>
      <c r="AD879" s="805"/>
      <c r="AE879" s="805"/>
      <c r="AF879" s="805"/>
      <c r="AG879" s="805"/>
      <c r="AH879" s="805"/>
    </row>
    <row r="880" spans="18:34">
      <c r="R880" s="1085"/>
      <c r="S880" s="805"/>
      <c r="T880" s="805"/>
      <c r="U880" s="805"/>
      <c r="V880" s="805"/>
      <c r="W880" s="805"/>
      <c r="X880" s="805"/>
      <c r="Y880" s="805"/>
      <c r="Z880" s="805"/>
      <c r="AA880" s="805"/>
      <c r="AB880" s="805"/>
      <c r="AC880" s="805"/>
      <c r="AD880" s="805"/>
      <c r="AE880" s="805"/>
      <c r="AF880" s="805"/>
      <c r="AG880" s="805"/>
      <c r="AH880" s="805"/>
    </row>
    <row r="881" spans="18:34">
      <c r="R881" s="1085"/>
      <c r="S881" s="805"/>
      <c r="T881" s="805"/>
      <c r="U881" s="805"/>
      <c r="V881" s="805"/>
      <c r="W881" s="805"/>
      <c r="X881" s="805"/>
      <c r="Y881" s="805"/>
      <c r="Z881" s="805"/>
      <c r="AA881" s="805"/>
      <c r="AB881" s="805"/>
      <c r="AC881" s="805"/>
      <c r="AD881" s="805"/>
      <c r="AE881" s="805"/>
      <c r="AF881" s="805"/>
      <c r="AG881" s="805"/>
      <c r="AH881" s="805"/>
    </row>
    <row r="882" spans="18:34">
      <c r="R882" s="1085"/>
      <c r="S882" s="805"/>
      <c r="T882" s="805"/>
      <c r="U882" s="805"/>
      <c r="V882" s="805"/>
      <c r="W882" s="805"/>
      <c r="X882" s="805"/>
      <c r="Y882" s="805"/>
      <c r="Z882" s="805"/>
      <c r="AA882" s="805"/>
      <c r="AB882" s="805"/>
      <c r="AC882" s="805"/>
      <c r="AD882" s="805"/>
      <c r="AE882" s="805"/>
      <c r="AF882" s="805"/>
      <c r="AG882" s="805"/>
      <c r="AH882" s="805"/>
    </row>
    <row r="883" spans="18:34">
      <c r="R883" s="1085"/>
      <c r="S883" s="805"/>
      <c r="T883" s="805"/>
      <c r="U883" s="805"/>
      <c r="V883" s="805"/>
      <c r="W883" s="805"/>
      <c r="X883" s="805"/>
      <c r="Y883" s="805"/>
      <c r="Z883" s="805"/>
      <c r="AA883" s="805"/>
      <c r="AB883" s="805"/>
      <c r="AC883" s="805"/>
      <c r="AD883" s="805"/>
      <c r="AE883" s="805"/>
      <c r="AF883" s="805"/>
      <c r="AG883" s="805"/>
      <c r="AH883" s="805"/>
    </row>
    <row r="884" spans="18:34">
      <c r="R884" s="1085"/>
      <c r="S884" s="805"/>
      <c r="T884" s="805"/>
      <c r="U884" s="805"/>
      <c r="V884" s="805"/>
      <c r="W884" s="805"/>
      <c r="X884" s="805"/>
      <c r="Y884" s="805"/>
      <c r="Z884" s="805"/>
      <c r="AA884" s="805"/>
      <c r="AB884" s="805"/>
      <c r="AC884" s="805"/>
      <c r="AD884" s="805"/>
      <c r="AE884" s="805"/>
      <c r="AF884" s="805"/>
      <c r="AG884" s="805"/>
      <c r="AH884" s="805"/>
    </row>
    <row r="885" spans="18:34">
      <c r="R885" s="1085"/>
      <c r="S885" s="805"/>
      <c r="T885" s="805"/>
      <c r="U885" s="805"/>
      <c r="V885" s="805"/>
      <c r="W885" s="805"/>
      <c r="X885" s="805"/>
      <c r="Y885" s="805"/>
      <c r="Z885" s="805"/>
      <c r="AA885" s="805"/>
      <c r="AB885" s="805"/>
      <c r="AC885" s="805"/>
      <c r="AD885" s="805"/>
      <c r="AE885" s="805"/>
      <c r="AF885" s="805"/>
      <c r="AG885" s="805"/>
      <c r="AH885" s="805"/>
    </row>
    <row r="886" spans="18:34">
      <c r="R886" s="1085"/>
      <c r="S886" s="805"/>
      <c r="T886" s="805"/>
      <c r="U886" s="805"/>
      <c r="V886" s="805"/>
      <c r="W886" s="805"/>
      <c r="X886" s="805"/>
      <c r="Y886" s="805"/>
      <c r="Z886" s="805"/>
      <c r="AA886" s="805"/>
      <c r="AB886" s="805"/>
      <c r="AC886" s="805"/>
      <c r="AD886" s="805"/>
      <c r="AE886" s="805"/>
      <c r="AF886" s="805"/>
      <c r="AG886" s="805"/>
      <c r="AH886" s="805"/>
    </row>
    <row r="887" spans="18:34">
      <c r="R887" s="1085"/>
      <c r="S887" s="805"/>
      <c r="T887" s="805"/>
      <c r="U887" s="805"/>
      <c r="V887" s="805"/>
      <c r="W887" s="805"/>
      <c r="X887" s="805"/>
      <c r="Y887" s="805"/>
      <c r="Z887" s="805"/>
      <c r="AA887" s="805"/>
      <c r="AB887" s="805"/>
      <c r="AC887" s="805"/>
      <c r="AD887" s="805"/>
      <c r="AE887" s="805"/>
      <c r="AF887" s="805"/>
      <c r="AG887" s="805"/>
      <c r="AH887" s="805"/>
    </row>
    <row r="888" spans="18:34">
      <c r="R888" s="1085"/>
      <c r="S888" s="805"/>
      <c r="T888" s="805"/>
      <c r="U888" s="805"/>
      <c r="V888" s="805"/>
      <c r="W888" s="805"/>
      <c r="X888" s="805"/>
      <c r="Y888" s="805"/>
      <c r="Z888" s="805"/>
      <c r="AA888" s="805"/>
      <c r="AB888" s="805"/>
      <c r="AC888" s="805"/>
      <c r="AD888" s="805"/>
      <c r="AE888" s="805"/>
      <c r="AF888" s="805"/>
      <c r="AG888" s="805"/>
      <c r="AH888" s="805"/>
    </row>
    <row r="889" spans="18:34">
      <c r="R889" s="1085"/>
      <c r="S889" s="805"/>
      <c r="T889" s="805"/>
      <c r="U889" s="805"/>
      <c r="V889" s="805"/>
      <c r="W889" s="805"/>
      <c r="X889" s="805"/>
      <c r="Y889" s="805"/>
      <c r="Z889" s="805"/>
      <c r="AA889" s="805"/>
      <c r="AB889" s="805"/>
      <c r="AC889" s="805"/>
      <c r="AD889" s="805"/>
      <c r="AE889" s="805"/>
      <c r="AF889" s="805"/>
      <c r="AG889" s="805"/>
      <c r="AH889" s="805"/>
    </row>
    <row r="890" spans="18:34">
      <c r="R890" s="1085"/>
      <c r="S890" s="805"/>
      <c r="T890" s="805"/>
      <c r="U890" s="805"/>
      <c r="V890" s="805"/>
      <c r="W890" s="805"/>
      <c r="X890" s="805"/>
      <c r="Y890" s="805"/>
      <c r="Z890" s="805"/>
      <c r="AA890" s="805"/>
      <c r="AB890" s="805"/>
      <c r="AC890" s="805"/>
      <c r="AD890" s="805"/>
      <c r="AE890" s="805"/>
      <c r="AF890" s="805"/>
      <c r="AG890" s="805"/>
      <c r="AH890" s="805"/>
    </row>
    <row r="891" spans="18:34">
      <c r="R891" s="1085"/>
      <c r="S891" s="805"/>
      <c r="T891" s="805"/>
      <c r="U891" s="805"/>
      <c r="V891" s="805"/>
      <c r="W891" s="805"/>
      <c r="X891" s="805"/>
      <c r="Y891" s="805"/>
      <c r="Z891" s="805"/>
      <c r="AA891" s="805"/>
      <c r="AB891" s="805"/>
      <c r="AC891" s="805"/>
      <c r="AD891" s="805"/>
      <c r="AE891" s="805"/>
      <c r="AF891" s="805"/>
      <c r="AG891" s="805"/>
      <c r="AH891" s="805"/>
    </row>
    <row r="892" spans="18:34">
      <c r="R892" s="1085"/>
      <c r="S892" s="805"/>
      <c r="T892" s="805"/>
      <c r="U892" s="805"/>
      <c r="V892" s="805"/>
      <c r="W892" s="805"/>
      <c r="X892" s="805"/>
      <c r="Y892" s="805"/>
      <c r="Z892" s="805"/>
      <c r="AA892" s="805"/>
      <c r="AB892" s="805"/>
      <c r="AC892" s="805"/>
      <c r="AD892" s="805"/>
      <c r="AE892" s="805"/>
      <c r="AF892" s="805"/>
      <c r="AG892" s="805"/>
      <c r="AH892" s="805"/>
    </row>
    <row r="893" spans="18:34">
      <c r="R893" s="1085"/>
      <c r="S893" s="805"/>
      <c r="T893" s="805"/>
      <c r="U893" s="805"/>
      <c r="V893" s="805"/>
      <c r="W893" s="805"/>
      <c r="X893" s="805"/>
      <c r="Y893" s="805"/>
      <c r="Z893" s="805"/>
      <c r="AA893" s="805"/>
      <c r="AB893" s="805"/>
      <c r="AC893" s="805"/>
      <c r="AD893" s="805"/>
      <c r="AE893" s="805"/>
      <c r="AF893" s="805"/>
      <c r="AG893" s="805"/>
      <c r="AH893" s="805"/>
    </row>
    <row r="894" spans="18:34">
      <c r="R894" s="1085"/>
      <c r="S894" s="805"/>
      <c r="T894" s="805"/>
      <c r="U894" s="805"/>
      <c r="V894" s="805"/>
      <c r="W894" s="805"/>
      <c r="X894" s="805"/>
      <c r="Y894" s="805"/>
      <c r="Z894" s="805"/>
      <c r="AA894" s="805"/>
      <c r="AB894" s="805"/>
      <c r="AC894" s="805"/>
      <c r="AD894" s="805"/>
      <c r="AE894" s="805"/>
      <c r="AF894" s="805"/>
      <c r="AG894" s="805"/>
      <c r="AH894" s="805"/>
    </row>
    <row r="895" spans="18:34">
      <c r="R895" s="1085"/>
      <c r="S895" s="805"/>
      <c r="T895" s="805"/>
      <c r="U895" s="805"/>
      <c r="V895" s="805"/>
      <c r="W895" s="805"/>
      <c r="X895" s="805"/>
      <c r="Y895" s="805"/>
      <c r="Z895" s="805"/>
      <c r="AA895" s="805"/>
      <c r="AB895" s="805"/>
      <c r="AC895" s="805"/>
      <c r="AD895" s="805"/>
      <c r="AE895" s="805"/>
      <c r="AF895" s="805"/>
      <c r="AG895" s="805"/>
      <c r="AH895" s="805"/>
    </row>
    <row r="896" spans="18:34">
      <c r="R896" s="1085"/>
      <c r="S896" s="805"/>
      <c r="T896" s="805"/>
      <c r="U896" s="805"/>
      <c r="V896" s="805"/>
      <c r="W896" s="805"/>
      <c r="X896" s="805"/>
      <c r="Y896" s="805"/>
      <c r="Z896" s="805"/>
      <c r="AA896" s="805"/>
      <c r="AB896" s="805"/>
      <c r="AC896" s="805"/>
      <c r="AD896" s="805"/>
      <c r="AE896" s="805"/>
      <c r="AF896" s="805"/>
      <c r="AG896" s="805"/>
      <c r="AH896" s="805"/>
    </row>
    <row r="897" spans="18:34">
      <c r="R897" s="1085"/>
      <c r="S897" s="805"/>
      <c r="T897" s="805"/>
      <c r="U897" s="805"/>
      <c r="V897" s="805"/>
      <c r="W897" s="805"/>
      <c r="X897" s="805"/>
      <c r="Y897" s="805"/>
      <c r="Z897" s="805"/>
      <c r="AA897" s="805"/>
      <c r="AB897" s="805"/>
      <c r="AC897" s="805"/>
      <c r="AD897" s="805"/>
      <c r="AE897" s="805"/>
      <c r="AF897" s="805"/>
      <c r="AG897" s="805"/>
      <c r="AH897" s="805"/>
    </row>
    <row r="898" spans="18:34">
      <c r="R898" s="1085"/>
      <c r="S898" s="805"/>
      <c r="T898" s="805"/>
      <c r="U898" s="805"/>
      <c r="V898" s="805"/>
      <c r="W898" s="805"/>
      <c r="X898" s="805"/>
      <c r="Y898" s="805"/>
      <c r="Z898" s="805"/>
      <c r="AA898" s="805"/>
      <c r="AB898" s="805"/>
      <c r="AC898" s="805"/>
      <c r="AD898" s="805"/>
      <c r="AE898" s="805"/>
      <c r="AF898" s="805"/>
      <c r="AG898" s="805"/>
      <c r="AH898" s="805"/>
    </row>
    <row r="899" spans="18:34">
      <c r="R899" s="1085"/>
      <c r="S899" s="805"/>
      <c r="T899" s="805"/>
      <c r="U899" s="805"/>
      <c r="V899" s="805"/>
      <c r="W899" s="805"/>
      <c r="X899" s="805"/>
      <c r="Y899" s="805"/>
      <c r="Z899" s="805"/>
      <c r="AA899" s="805"/>
      <c r="AB899" s="805"/>
      <c r="AC899" s="805"/>
      <c r="AD899" s="805"/>
      <c r="AE899" s="805"/>
      <c r="AF899" s="805"/>
      <c r="AG899" s="805"/>
      <c r="AH899" s="805"/>
    </row>
    <row r="900" spans="18:34">
      <c r="R900" s="1085"/>
      <c r="S900" s="805"/>
      <c r="T900" s="805"/>
      <c r="U900" s="805"/>
      <c r="V900" s="805"/>
      <c r="W900" s="805"/>
      <c r="X900" s="805"/>
      <c r="Y900" s="805"/>
      <c r="Z900" s="805"/>
      <c r="AA900" s="805"/>
      <c r="AB900" s="805"/>
      <c r="AC900" s="805"/>
      <c r="AD900" s="805"/>
      <c r="AE900" s="805"/>
      <c r="AF900" s="805"/>
      <c r="AG900" s="805"/>
      <c r="AH900" s="805"/>
    </row>
    <row r="901" spans="18:34">
      <c r="R901" s="1085"/>
      <c r="S901" s="805"/>
      <c r="T901" s="805"/>
      <c r="U901" s="805"/>
      <c r="V901" s="805"/>
      <c r="W901" s="805"/>
      <c r="X901" s="805"/>
      <c r="Y901" s="805"/>
      <c r="Z901" s="805"/>
      <c r="AA901" s="805"/>
      <c r="AB901" s="805"/>
      <c r="AC901" s="805"/>
      <c r="AD901" s="805"/>
      <c r="AE901" s="805"/>
      <c r="AF901" s="805"/>
      <c r="AG901" s="805"/>
      <c r="AH901" s="805"/>
    </row>
    <row r="902" spans="18:34">
      <c r="R902" s="1085"/>
      <c r="S902" s="805"/>
      <c r="T902" s="805"/>
      <c r="U902" s="805"/>
      <c r="V902" s="805"/>
      <c r="W902" s="805"/>
      <c r="X902" s="805"/>
      <c r="Y902" s="805"/>
      <c r="Z902" s="805"/>
      <c r="AA902" s="805"/>
      <c r="AB902" s="805"/>
      <c r="AC902" s="805"/>
      <c r="AD902" s="805"/>
      <c r="AE902" s="805"/>
      <c r="AF902" s="805"/>
      <c r="AG902" s="805"/>
      <c r="AH902" s="805"/>
    </row>
    <row r="903" spans="18:34">
      <c r="R903" s="1085"/>
      <c r="S903" s="805"/>
      <c r="T903" s="805"/>
      <c r="U903" s="805"/>
      <c r="V903" s="805"/>
      <c r="W903" s="805"/>
      <c r="X903" s="805"/>
      <c r="Y903" s="805"/>
      <c r="Z903" s="805"/>
      <c r="AA903" s="805"/>
      <c r="AB903" s="805"/>
      <c r="AC903" s="805"/>
      <c r="AD903" s="805"/>
      <c r="AE903" s="805"/>
      <c r="AF903" s="805"/>
      <c r="AG903" s="805"/>
      <c r="AH903" s="805"/>
    </row>
    <row r="904" spans="18:34">
      <c r="R904" s="1085"/>
      <c r="S904" s="805"/>
      <c r="T904" s="805"/>
      <c r="U904" s="805"/>
      <c r="V904" s="805"/>
      <c r="W904" s="805"/>
      <c r="X904" s="805"/>
      <c r="Y904" s="805"/>
      <c r="Z904" s="805"/>
      <c r="AA904" s="805"/>
      <c r="AB904" s="805"/>
      <c r="AC904" s="805"/>
      <c r="AD904" s="805"/>
      <c r="AE904" s="805"/>
      <c r="AF904" s="805"/>
      <c r="AG904" s="805"/>
      <c r="AH904" s="805"/>
    </row>
    <row r="905" spans="18:34">
      <c r="R905" s="1085"/>
      <c r="S905" s="805"/>
      <c r="T905" s="805"/>
      <c r="U905" s="805"/>
      <c r="V905" s="805"/>
      <c r="W905" s="805"/>
      <c r="X905" s="805"/>
      <c r="Y905" s="805"/>
      <c r="Z905" s="805"/>
      <c r="AA905" s="805"/>
      <c r="AB905" s="805"/>
      <c r="AC905" s="805"/>
      <c r="AD905" s="805"/>
      <c r="AE905" s="805"/>
      <c r="AF905" s="805"/>
      <c r="AG905" s="805"/>
      <c r="AH905" s="805"/>
    </row>
    <row r="906" spans="18:34">
      <c r="R906" s="1085"/>
      <c r="S906" s="805"/>
      <c r="T906" s="805"/>
      <c r="U906" s="805"/>
      <c r="V906" s="805"/>
      <c r="W906" s="805"/>
      <c r="X906" s="805"/>
      <c r="Y906" s="805"/>
      <c r="Z906" s="805"/>
      <c r="AA906" s="805"/>
      <c r="AB906" s="805"/>
      <c r="AC906" s="805"/>
      <c r="AD906" s="805"/>
      <c r="AE906" s="805"/>
      <c r="AF906" s="805"/>
      <c r="AG906" s="805"/>
      <c r="AH906" s="805"/>
    </row>
    <row r="907" spans="18:34">
      <c r="R907" s="1085"/>
      <c r="S907" s="805"/>
      <c r="T907" s="805"/>
      <c r="U907" s="805"/>
      <c r="V907" s="805"/>
      <c r="W907" s="805"/>
      <c r="X907" s="805"/>
      <c r="Y907" s="805"/>
      <c r="Z907" s="805"/>
      <c r="AA907" s="805"/>
      <c r="AB907" s="805"/>
      <c r="AC907" s="805"/>
      <c r="AD907" s="805"/>
      <c r="AE907" s="805"/>
      <c r="AF907" s="805"/>
      <c r="AG907" s="805"/>
      <c r="AH907" s="805"/>
    </row>
    <row r="908" spans="18:34">
      <c r="R908" s="1085"/>
      <c r="S908" s="805"/>
      <c r="T908" s="805"/>
      <c r="U908" s="805"/>
      <c r="V908" s="805"/>
      <c r="W908" s="805"/>
      <c r="X908" s="805"/>
      <c r="Y908" s="805"/>
      <c r="Z908" s="805"/>
      <c r="AA908" s="805"/>
      <c r="AB908" s="805"/>
      <c r="AC908" s="805"/>
      <c r="AD908" s="805"/>
      <c r="AE908" s="805"/>
      <c r="AF908" s="805"/>
      <c r="AG908" s="805"/>
      <c r="AH908" s="805"/>
    </row>
    <row r="909" spans="18:34">
      <c r="R909" s="1085"/>
      <c r="S909" s="805"/>
      <c r="T909" s="805"/>
      <c r="U909" s="805"/>
      <c r="V909" s="805"/>
      <c r="W909" s="805"/>
      <c r="X909" s="805"/>
      <c r="Y909" s="805"/>
      <c r="Z909" s="805"/>
      <c r="AA909" s="805"/>
      <c r="AB909" s="805"/>
      <c r="AC909" s="805"/>
      <c r="AD909" s="805"/>
      <c r="AE909" s="805"/>
      <c r="AF909" s="805"/>
      <c r="AG909" s="805"/>
      <c r="AH909" s="805"/>
    </row>
    <row r="910" spans="18:34">
      <c r="R910" s="1085"/>
      <c r="S910" s="805"/>
      <c r="T910" s="805"/>
      <c r="U910" s="805"/>
      <c r="V910" s="805"/>
      <c r="W910" s="805"/>
      <c r="X910" s="805"/>
      <c r="Y910" s="805"/>
      <c r="Z910" s="805"/>
      <c r="AA910" s="805"/>
      <c r="AB910" s="805"/>
      <c r="AC910" s="805"/>
      <c r="AD910" s="805"/>
      <c r="AE910" s="805"/>
      <c r="AF910" s="805"/>
      <c r="AG910" s="805"/>
      <c r="AH910" s="805"/>
    </row>
    <row r="911" spans="18:34">
      <c r="R911" s="1085"/>
      <c r="S911" s="805"/>
      <c r="T911" s="805"/>
      <c r="U911" s="805"/>
      <c r="V911" s="805"/>
      <c r="W911" s="805"/>
      <c r="X911" s="805"/>
      <c r="Y911" s="805"/>
      <c r="Z911" s="805"/>
      <c r="AA911" s="805"/>
      <c r="AB911" s="805"/>
      <c r="AC911" s="805"/>
      <c r="AD911" s="805"/>
      <c r="AE911" s="805"/>
      <c r="AF911" s="805"/>
      <c r="AG911" s="805"/>
      <c r="AH911" s="805"/>
    </row>
    <row r="912" spans="18:34">
      <c r="R912" s="1085"/>
      <c r="S912" s="805"/>
      <c r="T912" s="805"/>
      <c r="U912" s="805"/>
      <c r="V912" s="805"/>
      <c r="W912" s="805"/>
      <c r="X912" s="805"/>
      <c r="Y912" s="805"/>
      <c r="Z912" s="805"/>
      <c r="AA912" s="805"/>
      <c r="AB912" s="805"/>
      <c r="AC912" s="805"/>
      <c r="AD912" s="805"/>
      <c r="AE912" s="805"/>
      <c r="AF912" s="805"/>
      <c r="AG912" s="805"/>
      <c r="AH912" s="805"/>
    </row>
    <row r="913" spans="18:34">
      <c r="R913" s="1085"/>
      <c r="S913" s="805"/>
      <c r="T913" s="805"/>
      <c r="U913" s="805"/>
      <c r="V913" s="805"/>
      <c r="W913" s="805"/>
      <c r="X913" s="805"/>
      <c r="Y913" s="805"/>
      <c r="Z913" s="805"/>
      <c r="AA913" s="805"/>
      <c r="AB913" s="805"/>
      <c r="AC913" s="805"/>
      <c r="AD913" s="805"/>
      <c r="AE913" s="805"/>
      <c r="AF913" s="805"/>
      <c r="AG913" s="805"/>
      <c r="AH913" s="805"/>
    </row>
    <row r="914" spans="18:34">
      <c r="R914" s="1085"/>
      <c r="S914" s="805"/>
      <c r="T914" s="805"/>
      <c r="U914" s="805"/>
      <c r="V914" s="805"/>
      <c r="W914" s="805"/>
      <c r="X914" s="805"/>
      <c r="Y914" s="805"/>
      <c r="Z914" s="805"/>
      <c r="AA914" s="805"/>
      <c r="AB914" s="805"/>
      <c r="AC914" s="805"/>
      <c r="AD914" s="805"/>
      <c r="AE914" s="805"/>
      <c r="AF914" s="805"/>
      <c r="AG914" s="805"/>
      <c r="AH914" s="805"/>
    </row>
    <row r="915" spans="18:34">
      <c r="R915" s="1085"/>
      <c r="S915" s="805"/>
      <c r="T915" s="805"/>
      <c r="U915" s="805"/>
      <c r="V915" s="805"/>
      <c r="W915" s="805"/>
      <c r="X915" s="805"/>
      <c r="Y915" s="805"/>
      <c r="Z915" s="805"/>
      <c r="AA915" s="805"/>
      <c r="AB915" s="805"/>
      <c r="AC915" s="805"/>
      <c r="AD915" s="805"/>
      <c r="AE915" s="805"/>
      <c r="AF915" s="805"/>
      <c r="AG915" s="805"/>
      <c r="AH915" s="805"/>
    </row>
    <row r="916" spans="18:34">
      <c r="R916" s="1085"/>
      <c r="S916" s="805"/>
      <c r="T916" s="805"/>
      <c r="U916" s="805"/>
      <c r="V916" s="805"/>
      <c r="W916" s="805"/>
      <c r="X916" s="805"/>
      <c r="Y916" s="805"/>
      <c r="Z916" s="805"/>
      <c r="AA916" s="805"/>
      <c r="AB916" s="805"/>
      <c r="AC916" s="805"/>
      <c r="AD916" s="805"/>
      <c r="AE916" s="805"/>
      <c r="AF916" s="805"/>
      <c r="AG916" s="805"/>
      <c r="AH916" s="805"/>
    </row>
    <row r="917" spans="18:34">
      <c r="R917" s="1085"/>
      <c r="S917" s="805"/>
      <c r="T917" s="805"/>
      <c r="U917" s="805"/>
      <c r="V917" s="805"/>
      <c r="W917" s="805"/>
      <c r="X917" s="805"/>
      <c r="Y917" s="805"/>
      <c r="Z917" s="805"/>
      <c r="AA917" s="805"/>
      <c r="AB917" s="805"/>
      <c r="AC917" s="805"/>
      <c r="AD917" s="805"/>
      <c r="AE917" s="805"/>
      <c r="AF917" s="805"/>
      <c r="AG917" s="805"/>
      <c r="AH917" s="805"/>
    </row>
    <row r="918" spans="18:34">
      <c r="R918" s="1085"/>
      <c r="S918" s="805"/>
      <c r="T918" s="805"/>
      <c r="U918" s="805"/>
      <c r="V918" s="805"/>
      <c r="W918" s="805"/>
      <c r="X918" s="805"/>
      <c r="Y918" s="805"/>
      <c r="Z918" s="805"/>
      <c r="AA918" s="805"/>
      <c r="AB918" s="805"/>
      <c r="AC918" s="805"/>
      <c r="AD918" s="805"/>
      <c r="AE918" s="805"/>
      <c r="AF918" s="805"/>
      <c r="AG918" s="805"/>
      <c r="AH918" s="805"/>
    </row>
    <row r="919" spans="18:34">
      <c r="R919" s="1085"/>
      <c r="S919" s="805"/>
      <c r="T919" s="805"/>
      <c r="U919" s="805"/>
      <c r="V919" s="805"/>
      <c r="W919" s="805"/>
      <c r="X919" s="805"/>
      <c r="Y919" s="805"/>
      <c r="Z919" s="805"/>
      <c r="AA919" s="805"/>
      <c r="AB919" s="805"/>
      <c r="AC919" s="805"/>
      <c r="AD919" s="805"/>
      <c r="AE919" s="805"/>
      <c r="AF919" s="805"/>
      <c r="AG919" s="805"/>
      <c r="AH919" s="805"/>
    </row>
    <row r="920" spans="18:34">
      <c r="R920" s="1085"/>
      <c r="S920" s="805"/>
      <c r="T920" s="805"/>
      <c r="U920" s="805"/>
      <c r="V920" s="805"/>
      <c r="W920" s="805"/>
      <c r="X920" s="805"/>
      <c r="Y920" s="805"/>
      <c r="Z920" s="805"/>
      <c r="AA920" s="805"/>
      <c r="AB920" s="805"/>
      <c r="AC920" s="805"/>
      <c r="AD920" s="805"/>
      <c r="AE920" s="805"/>
      <c r="AF920" s="805"/>
      <c r="AG920" s="805"/>
      <c r="AH920" s="805"/>
    </row>
    <row r="921" spans="18:34">
      <c r="R921" s="1085"/>
      <c r="S921" s="805"/>
      <c r="T921" s="805"/>
      <c r="U921" s="805"/>
      <c r="V921" s="805"/>
      <c r="W921" s="805"/>
      <c r="X921" s="805"/>
      <c r="Y921" s="805"/>
      <c r="Z921" s="805"/>
      <c r="AA921" s="805"/>
      <c r="AB921" s="805"/>
      <c r="AC921" s="805"/>
      <c r="AD921" s="805"/>
      <c r="AE921" s="805"/>
      <c r="AF921" s="805"/>
      <c r="AG921" s="805"/>
      <c r="AH921" s="805"/>
    </row>
    <row r="922" spans="18:34">
      <c r="R922" s="1085"/>
      <c r="S922" s="805"/>
      <c r="T922" s="805"/>
      <c r="U922" s="805"/>
      <c r="V922" s="805"/>
      <c r="W922" s="805"/>
      <c r="X922" s="805"/>
      <c r="Y922" s="805"/>
      <c r="Z922" s="805"/>
      <c r="AA922" s="805"/>
      <c r="AB922" s="805"/>
      <c r="AC922" s="805"/>
      <c r="AD922" s="805"/>
      <c r="AE922" s="805"/>
      <c r="AF922" s="805"/>
      <c r="AG922" s="805"/>
      <c r="AH922" s="805"/>
    </row>
    <row r="923" spans="18:34">
      <c r="R923" s="1085"/>
      <c r="S923" s="805"/>
      <c r="T923" s="805"/>
      <c r="U923" s="805"/>
      <c r="V923" s="805"/>
      <c r="W923" s="805"/>
      <c r="X923" s="805"/>
      <c r="Y923" s="805"/>
      <c r="Z923" s="805"/>
      <c r="AA923" s="805"/>
      <c r="AB923" s="805"/>
      <c r="AC923" s="805"/>
      <c r="AD923" s="805"/>
      <c r="AE923" s="805"/>
      <c r="AF923" s="805"/>
      <c r="AG923" s="805"/>
      <c r="AH923" s="805"/>
    </row>
    <row r="924" spans="18:34">
      <c r="R924" s="1085"/>
      <c r="S924" s="805"/>
      <c r="T924" s="805"/>
      <c r="U924" s="805"/>
      <c r="V924" s="805"/>
      <c r="W924" s="805"/>
      <c r="X924" s="805"/>
      <c r="Y924" s="805"/>
      <c r="Z924" s="805"/>
      <c r="AA924" s="805"/>
      <c r="AB924" s="805"/>
      <c r="AC924" s="805"/>
      <c r="AD924" s="805"/>
      <c r="AE924" s="805"/>
      <c r="AF924" s="805"/>
      <c r="AG924" s="805"/>
      <c r="AH924" s="805"/>
    </row>
    <row r="925" spans="18:34">
      <c r="R925" s="1085"/>
      <c r="S925" s="805"/>
      <c r="T925" s="805"/>
      <c r="U925" s="805"/>
      <c r="V925" s="805"/>
      <c r="W925" s="805"/>
      <c r="X925" s="805"/>
      <c r="Y925" s="805"/>
      <c r="Z925" s="805"/>
      <c r="AA925" s="805"/>
      <c r="AB925" s="805"/>
      <c r="AC925" s="805"/>
      <c r="AD925" s="805"/>
      <c r="AE925" s="805"/>
      <c r="AF925" s="805"/>
      <c r="AG925" s="805"/>
      <c r="AH925" s="805"/>
    </row>
    <row r="926" spans="18:34">
      <c r="R926" s="1085"/>
      <c r="S926" s="805"/>
      <c r="T926" s="805"/>
      <c r="U926" s="805"/>
      <c r="V926" s="805"/>
      <c r="W926" s="805"/>
      <c r="X926" s="805"/>
      <c r="Y926" s="805"/>
      <c r="Z926" s="805"/>
      <c r="AA926" s="805"/>
      <c r="AB926" s="805"/>
      <c r="AC926" s="805"/>
      <c r="AD926" s="805"/>
      <c r="AE926" s="805"/>
      <c r="AF926" s="805"/>
      <c r="AG926" s="805"/>
      <c r="AH926" s="805"/>
    </row>
    <row r="927" spans="18:34">
      <c r="R927" s="1085"/>
      <c r="S927" s="805"/>
      <c r="T927" s="805"/>
      <c r="U927" s="805"/>
      <c r="V927" s="805"/>
      <c r="W927" s="805"/>
      <c r="X927" s="805"/>
      <c r="Y927" s="805"/>
      <c r="Z927" s="805"/>
      <c r="AA927" s="805"/>
      <c r="AB927" s="805"/>
      <c r="AC927" s="805"/>
      <c r="AD927" s="805"/>
      <c r="AE927" s="805"/>
      <c r="AF927" s="805"/>
      <c r="AG927" s="805"/>
      <c r="AH927" s="805"/>
    </row>
    <row r="928" spans="18:34">
      <c r="R928" s="1085"/>
      <c r="S928" s="805"/>
      <c r="T928" s="805"/>
      <c r="U928" s="805"/>
      <c r="V928" s="805"/>
      <c r="W928" s="805"/>
      <c r="X928" s="805"/>
      <c r="Y928" s="805"/>
      <c r="Z928" s="805"/>
      <c r="AA928" s="805"/>
      <c r="AB928" s="805"/>
      <c r="AC928" s="805"/>
      <c r="AD928" s="805"/>
      <c r="AE928" s="805"/>
      <c r="AF928" s="805"/>
      <c r="AG928" s="805"/>
      <c r="AH928" s="805"/>
    </row>
    <row r="929" spans="18:34">
      <c r="R929" s="1085"/>
      <c r="S929" s="805"/>
      <c r="T929" s="805"/>
      <c r="U929" s="805"/>
      <c r="V929" s="805"/>
      <c r="W929" s="805"/>
      <c r="X929" s="805"/>
      <c r="Y929" s="805"/>
      <c r="Z929" s="805"/>
      <c r="AA929" s="805"/>
      <c r="AB929" s="805"/>
      <c r="AC929" s="805"/>
      <c r="AD929" s="805"/>
      <c r="AE929" s="805"/>
      <c r="AF929" s="805"/>
      <c r="AG929" s="805"/>
      <c r="AH929" s="805"/>
    </row>
    <row r="930" spans="18:34">
      <c r="R930" s="1085"/>
      <c r="S930" s="805"/>
      <c r="T930" s="805"/>
      <c r="U930" s="805"/>
      <c r="V930" s="805"/>
      <c r="W930" s="805"/>
      <c r="X930" s="805"/>
      <c r="Y930" s="805"/>
      <c r="Z930" s="805"/>
      <c r="AA930" s="805"/>
      <c r="AB930" s="805"/>
      <c r="AC930" s="805"/>
      <c r="AD930" s="805"/>
      <c r="AE930" s="805"/>
      <c r="AF930" s="805"/>
      <c r="AG930" s="805"/>
      <c r="AH930" s="805"/>
    </row>
    <row r="931" spans="18:34">
      <c r="R931" s="1085"/>
      <c r="S931" s="805"/>
      <c r="T931" s="805"/>
      <c r="U931" s="805"/>
      <c r="V931" s="805"/>
      <c r="W931" s="805"/>
      <c r="X931" s="805"/>
      <c r="Y931" s="805"/>
      <c r="Z931" s="805"/>
      <c r="AA931" s="805"/>
      <c r="AB931" s="805"/>
      <c r="AC931" s="805"/>
      <c r="AD931" s="805"/>
      <c r="AE931" s="805"/>
      <c r="AF931" s="805"/>
      <c r="AG931" s="805"/>
      <c r="AH931" s="805"/>
    </row>
    <row r="932" spans="18:34">
      <c r="R932" s="1085"/>
      <c r="S932" s="805"/>
      <c r="T932" s="805"/>
      <c r="U932" s="805"/>
      <c r="V932" s="805"/>
      <c r="W932" s="805"/>
      <c r="X932" s="805"/>
      <c r="Y932" s="805"/>
      <c r="Z932" s="805"/>
      <c r="AA932" s="805"/>
      <c r="AB932" s="805"/>
      <c r="AC932" s="805"/>
      <c r="AD932" s="805"/>
      <c r="AE932" s="805"/>
      <c r="AF932" s="805"/>
      <c r="AG932" s="805"/>
      <c r="AH932" s="805"/>
    </row>
    <row r="933" spans="18:34">
      <c r="R933" s="1085"/>
      <c r="S933" s="805"/>
      <c r="T933" s="805"/>
      <c r="U933" s="805"/>
      <c r="V933" s="805"/>
      <c r="W933" s="805"/>
      <c r="X933" s="805"/>
      <c r="Y933" s="805"/>
      <c r="Z933" s="805"/>
      <c r="AA933" s="805"/>
      <c r="AB933" s="805"/>
      <c r="AC933" s="805"/>
      <c r="AD933" s="805"/>
      <c r="AE933" s="805"/>
      <c r="AF933" s="805"/>
      <c r="AG933" s="805"/>
      <c r="AH933" s="805"/>
    </row>
    <row r="934" spans="18:34">
      <c r="R934" s="1085"/>
      <c r="S934" s="805"/>
      <c r="T934" s="805"/>
      <c r="U934" s="805"/>
      <c r="V934" s="805"/>
      <c r="W934" s="805"/>
      <c r="X934" s="805"/>
      <c r="Y934" s="805"/>
      <c r="Z934" s="805"/>
      <c r="AA934" s="805"/>
      <c r="AB934" s="805"/>
      <c r="AC934" s="805"/>
      <c r="AD934" s="805"/>
      <c r="AE934" s="805"/>
      <c r="AF934" s="805"/>
      <c r="AG934" s="805"/>
      <c r="AH934" s="805"/>
    </row>
    <row r="935" spans="18:34">
      <c r="R935" s="1085"/>
      <c r="S935" s="805"/>
      <c r="T935" s="805"/>
      <c r="U935" s="805"/>
      <c r="V935" s="805"/>
      <c r="W935" s="805"/>
      <c r="X935" s="805"/>
      <c r="Y935" s="805"/>
      <c r="Z935" s="805"/>
      <c r="AA935" s="805"/>
      <c r="AB935" s="805"/>
      <c r="AC935" s="805"/>
      <c r="AD935" s="805"/>
      <c r="AE935" s="805"/>
      <c r="AF935" s="805"/>
      <c r="AG935" s="805"/>
      <c r="AH935" s="805"/>
    </row>
    <row r="936" spans="18:34">
      <c r="R936" s="1085"/>
      <c r="S936" s="805"/>
      <c r="T936" s="805"/>
      <c r="U936" s="805"/>
      <c r="V936" s="805"/>
      <c r="W936" s="805"/>
      <c r="X936" s="805"/>
      <c r="Y936" s="805"/>
      <c r="Z936" s="805"/>
      <c r="AA936" s="805"/>
      <c r="AB936" s="805"/>
      <c r="AC936" s="805"/>
      <c r="AD936" s="805"/>
      <c r="AE936" s="805"/>
      <c r="AF936" s="805"/>
      <c r="AG936" s="805"/>
      <c r="AH936" s="805"/>
    </row>
    <row r="937" spans="18:34">
      <c r="R937" s="1085"/>
      <c r="S937" s="805"/>
      <c r="T937" s="805"/>
      <c r="U937" s="805"/>
      <c r="V937" s="805"/>
      <c r="W937" s="805"/>
      <c r="X937" s="805"/>
      <c r="Y937" s="805"/>
      <c r="Z937" s="805"/>
      <c r="AA937" s="805"/>
      <c r="AB937" s="805"/>
      <c r="AC937" s="805"/>
      <c r="AD937" s="805"/>
      <c r="AE937" s="805"/>
      <c r="AF937" s="805"/>
      <c r="AG937" s="805"/>
      <c r="AH937" s="805"/>
    </row>
    <row r="938" spans="18:34">
      <c r="R938" s="1085"/>
      <c r="S938" s="805"/>
      <c r="T938" s="805"/>
      <c r="U938" s="805"/>
      <c r="V938" s="805"/>
      <c r="W938" s="805"/>
      <c r="X938" s="805"/>
      <c r="Y938" s="805"/>
      <c r="Z938" s="805"/>
      <c r="AA938" s="805"/>
      <c r="AB938" s="805"/>
      <c r="AC938" s="805"/>
      <c r="AD938" s="805"/>
      <c r="AE938" s="805"/>
      <c r="AF938" s="805"/>
      <c r="AG938" s="805"/>
      <c r="AH938" s="805"/>
    </row>
    <row r="939" spans="18:34">
      <c r="R939" s="1085"/>
      <c r="S939" s="805"/>
      <c r="T939" s="805"/>
      <c r="U939" s="805"/>
      <c r="V939" s="805"/>
      <c r="W939" s="805"/>
      <c r="X939" s="805"/>
      <c r="Y939" s="805"/>
      <c r="Z939" s="805"/>
      <c r="AA939" s="805"/>
      <c r="AB939" s="805"/>
      <c r="AC939" s="805"/>
      <c r="AD939" s="805"/>
      <c r="AE939" s="805"/>
      <c r="AF939" s="805"/>
      <c r="AG939" s="805"/>
      <c r="AH939" s="805"/>
    </row>
    <row r="940" spans="18:34">
      <c r="R940" s="1085"/>
      <c r="S940" s="805"/>
      <c r="T940" s="805"/>
      <c r="U940" s="805"/>
      <c r="V940" s="805"/>
      <c r="W940" s="805"/>
      <c r="X940" s="805"/>
      <c r="Y940" s="805"/>
      <c r="Z940" s="805"/>
      <c r="AA940" s="805"/>
      <c r="AB940" s="805"/>
      <c r="AC940" s="805"/>
      <c r="AD940" s="805"/>
      <c r="AE940" s="805"/>
      <c r="AF940" s="805"/>
      <c r="AG940" s="805"/>
      <c r="AH940" s="805"/>
    </row>
    <row r="941" spans="18:34">
      <c r="R941" s="1085"/>
      <c r="S941" s="805"/>
      <c r="T941" s="805"/>
      <c r="U941" s="805"/>
      <c r="V941" s="805"/>
      <c r="W941" s="805"/>
      <c r="X941" s="805"/>
      <c r="Y941" s="805"/>
      <c r="Z941" s="805"/>
      <c r="AA941" s="805"/>
      <c r="AB941" s="805"/>
      <c r="AC941" s="805"/>
      <c r="AD941" s="805"/>
      <c r="AE941" s="805"/>
      <c r="AF941" s="805"/>
      <c r="AG941" s="805"/>
      <c r="AH941" s="805"/>
    </row>
    <row r="942" spans="18:34">
      <c r="R942" s="1085"/>
      <c r="S942" s="805"/>
      <c r="T942" s="805"/>
      <c r="U942" s="805"/>
      <c r="V942" s="805"/>
      <c r="W942" s="805"/>
      <c r="X942" s="805"/>
      <c r="Y942" s="805"/>
      <c r="Z942" s="805"/>
      <c r="AA942" s="805"/>
      <c r="AB942" s="805"/>
      <c r="AC942" s="805"/>
      <c r="AD942" s="805"/>
      <c r="AE942" s="805"/>
      <c r="AF942" s="805"/>
      <c r="AG942" s="805"/>
      <c r="AH942" s="805"/>
    </row>
    <row r="943" spans="18:34">
      <c r="R943" s="1085"/>
      <c r="S943" s="805"/>
      <c r="T943" s="805"/>
      <c r="U943" s="805"/>
      <c r="V943" s="805"/>
      <c r="W943" s="805"/>
      <c r="X943" s="805"/>
      <c r="Y943" s="805"/>
      <c r="Z943" s="805"/>
      <c r="AA943" s="805"/>
      <c r="AB943" s="805"/>
      <c r="AC943" s="805"/>
      <c r="AD943" s="805"/>
      <c r="AE943" s="805"/>
      <c r="AF943" s="805"/>
      <c r="AG943" s="805"/>
      <c r="AH943" s="805"/>
    </row>
    <row r="944" spans="18:34">
      <c r="R944" s="1085"/>
      <c r="S944" s="805"/>
      <c r="T944" s="805"/>
      <c r="U944" s="805"/>
      <c r="V944" s="805"/>
      <c r="W944" s="805"/>
      <c r="X944" s="805"/>
      <c r="Y944" s="805"/>
      <c r="Z944" s="805"/>
      <c r="AA944" s="805"/>
      <c r="AB944" s="805"/>
      <c r="AC944" s="805"/>
      <c r="AD944" s="805"/>
      <c r="AE944" s="805"/>
      <c r="AF944" s="805"/>
      <c r="AG944" s="805"/>
      <c r="AH944" s="805"/>
    </row>
    <row r="945" spans="18:34">
      <c r="R945" s="1085"/>
      <c r="S945" s="805"/>
      <c r="T945" s="805"/>
      <c r="U945" s="805"/>
      <c r="V945" s="805"/>
      <c r="W945" s="805"/>
      <c r="X945" s="805"/>
      <c r="Y945" s="805"/>
      <c r="Z945" s="805"/>
      <c r="AA945" s="805"/>
      <c r="AB945" s="805"/>
      <c r="AC945" s="805"/>
      <c r="AD945" s="805"/>
      <c r="AE945" s="805"/>
      <c r="AF945" s="805"/>
      <c r="AG945" s="805"/>
      <c r="AH945" s="805"/>
    </row>
    <row r="946" spans="18:34">
      <c r="R946" s="1085"/>
      <c r="S946" s="805"/>
      <c r="T946" s="805"/>
      <c r="U946" s="805"/>
      <c r="V946" s="805"/>
      <c r="W946" s="805"/>
      <c r="X946" s="805"/>
      <c r="Y946" s="805"/>
      <c r="Z946" s="805"/>
      <c r="AA946" s="805"/>
      <c r="AB946" s="805"/>
      <c r="AC946" s="805"/>
      <c r="AD946" s="805"/>
      <c r="AE946" s="805"/>
      <c r="AF946" s="805"/>
      <c r="AG946" s="805"/>
      <c r="AH946" s="805"/>
    </row>
    <row r="947" spans="18:34">
      <c r="R947" s="1085"/>
      <c r="S947" s="805"/>
      <c r="T947" s="805"/>
      <c r="U947" s="805"/>
      <c r="V947" s="805"/>
      <c r="W947" s="805"/>
      <c r="X947" s="805"/>
      <c r="Y947" s="805"/>
      <c r="Z947" s="805"/>
      <c r="AA947" s="805"/>
      <c r="AB947" s="805"/>
      <c r="AC947" s="805"/>
      <c r="AD947" s="805"/>
      <c r="AE947" s="805"/>
      <c r="AF947" s="805"/>
      <c r="AG947" s="805"/>
      <c r="AH947" s="805"/>
    </row>
    <row r="948" spans="18:34">
      <c r="R948" s="1085"/>
      <c r="S948" s="805"/>
      <c r="T948" s="805"/>
      <c r="U948" s="805"/>
      <c r="V948" s="805"/>
      <c r="W948" s="805"/>
      <c r="X948" s="805"/>
      <c r="Y948" s="805"/>
      <c r="Z948" s="805"/>
      <c r="AA948" s="805"/>
      <c r="AB948" s="805"/>
      <c r="AC948" s="805"/>
      <c r="AD948" s="805"/>
      <c r="AE948" s="805"/>
      <c r="AF948" s="805"/>
      <c r="AG948" s="805"/>
      <c r="AH948" s="805"/>
    </row>
    <row r="949" spans="18:34">
      <c r="R949" s="1085"/>
      <c r="S949" s="805"/>
      <c r="T949" s="805"/>
      <c r="U949" s="805"/>
      <c r="V949" s="805"/>
      <c r="W949" s="805"/>
      <c r="X949" s="805"/>
      <c r="Y949" s="805"/>
      <c r="Z949" s="805"/>
      <c r="AA949" s="805"/>
      <c r="AB949" s="805"/>
      <c r="AC949" s="805"/>
      <c r="AD949" s="805"/>
      <c r="AE949" s="805"/>
      <c r="AF949" s="805"/>
      <c r="AG949" s="805"/>
      <c r="AH949" s="805"/>
    </row>
    <row r="950" spans="18:34">
      <c r="R950" s="1085"/>
      <c r="S950" s="805"/>
      <c r="T950" s="805"/>
      <c r="U950" s="805"/>
      <c r="V950" s="805"/>
      <c r="W950" s="805"/>
      <c r="X950" s="805"/>
      <c r="Y950" s="805"/>
      <c r="Z950" s="805"/>
      <c r="AA950" s="805"/>
      <c r="AB950" s="805"/>
      <c r="AC950" s="805"/>
      <c r="AD950" s="805"/>
      <c r="AE950" s="805"/>
      <c r="AF950" s="805"/>
      <c r="AG950" s="805"/>
      <c r="AH950" s="805"/>
    </row>
    <row r="951" spans="18:34">
      <c r="R951" s="1085"/>
      <c r="S951" s="805"/>
      <c r="T951" s="805"/>
      <c r="U951" s="805"/>
      <c r="V951" s="805"/>
      <c r="W951" s="805"/>
      <c r="X951" s="805"/>
      <c r="Y951" s="805"/>
      <c r="Z951" s="805"/>
      <c r="AA951" s="805"/>
      <c r="AB951" s="805"/>
      <c r="AC951" s="805"/>
      <c r="AD951" s="805"/>
      <c r="AE951" s="805"/>
      <c r="AF951" s="805"/>
      <c r="AG951" s="805"/>
      <c r="AH951" s="805"/>
    </row>
    <row r="952" spans="18:34">
      <c r="R952" s="1085"/>
      <c r="S952" s="805"/>
      <c r="T952" s="805"/>
      <c r="U952" s="805"/>
      <c r="V952" s="805"/>
      <c r="W952" s="805"/>
      <c r="X952" s="805"/>
      <c r="Y952" s="805"/>
      <c r="Z952" s="805"/>
      <c r="AA952" s="805"/>
      <c r="AB952" s="805"/>
      <c r="AC952" s="805"/>
      <c r="AD952" s="805"/>
      <c r="AE952" s="805"/>
      <c r="AF952" s="805"/>
      <c r="AG952" s="805"/>
      <c r="AH952" s="805"/>
    </row>
    <row r="953" spans="18:34">
      <c r="R953" s="1085"/>
      <c r="S953" s="805"/>
      <c r="T953" s="805"/>
      <c r="U953" s="805"/>
      <c r="V953" s="805"/>
      <c r="W953" s="805"/>
      <c r="X953" s="805"/>
      <c r="Y953" s="805"/>
      <c r="Z953" s="805"/>
      <c r="AA953" s="805"/>
      <c r="AB953" s="805"/>
      <c r="AC953" s="805"/>
      <c r="AD953" s="805"/>
      <c r="AE953" s="805"/>
      <c r="AF953" s="805"/>
      <c r="AG953" s="805"/>
      <c r="AH953" s="805"/>
    </row>
    <row r="954" spans="18:34">
      <c r="R954" s="1085"/>
      <c r="S954" s="805"/>
      <c r="T954" s="805"/>
      <c r="U954" s="805"/>
      <c r="V954" s="805"/>
      <c r="W954" s="805"/>
      <c r="X954" s="805"/>
      <c r="Y954" s="805"/>
      <c r="Z954" s="805"/>
      <c r="AA954" s="805"/>
      <c r="AB954" s="805"/>
      <c r="AC954" s="805"/>
      <c r="AD954" s="805"/>
      <c r="AE954" s="805"/>
      <c r="AF954" s="805"/>
      <c r="AG954" s="805"/>
      <c r="AH954" s="805"/>
    </row>
    <row r="955" spans="18:34">
      <c r="R955" s="1085"/>
      <c r="S955" s="805"/>
      <c r="T955" s="805"/>
      <c r="U955" s="805"/>
      <c r="V955" s="805"/>
      <c r="W955" s="805"/>
      <c r="X955" s="805"/>
      <c r="Y955" s="805"/>
      <c r="Z955" s="805"/>
      <c r="AA955" s="805"/>
      <c r="AB955" s="805"/>
      <c r="AC955" s="805"/>
      <c r="AD955" s="805"/>
      <c r="AE955" s="805"/>
      <c r="AF955" s="805"/>
      <c r="AG955" s="805"/>
      <c r="AH955" s="805"/>
    </row>
    <row r="956" spans="18:34">
      <c r="R956" s="1085"/>
      <c r="S956" s="805"/>
      <c r="T956" s="805"/>
      <c r="U956" s="805"/>
      <c r="V956" s="805"/>
      <c r="W956" s="805"/>
      <c r="X956" s="805"/>
      <c r="Y956" s="805"/>
      <c r="Z956" s="805"/>
      <c r="AA956" s="805"/>
      <c r="AB956" s="805"/>
      <c r="AC956" s="805"/>
      <c r="AD956" s="805"/>
      <c r="AE956" s="805"/>
      <c r="AF956" s="805"/>
      <c r="AG956" s="805"/>
      <c r="AH956" s="805"/>
    </row>
    <row r="957" spans="18:34">
      <c r="R957" s="1085"/>
      <c r="S957" s="805"/>
      <c r="T957" s="805"/>
      <c r="U957" s="805"/>
      <c r="V957" s="805"/>
      <c r="W957" s="805"/>
      <c r="X957" s="805"/>
      <c r="Y957" s="805"/>
      <c r="Z957" s="805"/>
      <c r="AA957" s="805"/>
      <c r="AB957" s="805"/>
      <c r="AC957" s="805"/>
      <c r="AD957" s="805"/>
      <c r="AE957" s="805"/>
      <c r="AF957" s="805"/>
      <c r="AG957" s="805"/>
      <c r="AH957" s="805"/>
    </row>
    <row r="958" spans="18:34">
      <c r="R958" s="1085"/>
      <c r="S958" s="805"/>
      <c r="T958" s="805"/>
      <c r="U958" s="805"/>
      <c r="V958" s="805"/>
      <c r="W958" s="805"/>
      <c r="X958" s="805"/>
      <c r="Y958" s="805"/>
      <c r="Z958" s="805"/>
      <c r="AA958" s="805"/>
      <c r="AB958" s="805"/>
      <c r="AC958" s="805"/>
      <c r="AD958" s="805"/>
      <c r="AE958" s="805"/>
      <c r="AF958" s="805"/>
      <c r="AG958" s="805"/>
      <c r="AH958" s="805"/>
    </row>
    <row r="959" spans="18:34">
      <c r="R959" s="1085"/>
      <c r="S959" s="805"/>
      <c r="T959" s="805"/>
      <c r="U959" s="805"/>
      <c r="V959" s="805"/>
      <c r="W959" s="805"/>
      <c r="X959" s="805"/>
      <c r="Y959" s="805"/>
      <c r="Z959" s="805"/>
      <c r="AA959" s="805"/>
      <c r="AB959" s="805"/>
      <c r="AC959" s="805"/>
      <c r="AD959" s="805"/>
      <c r="AE959" s="805"/>
      <c r="AF959" s="805"/>
      <c r="AG959" s="805"/>
      <c r="AH959" s="805"/>
    </row>
    <row r="960" spans="18:34">
      <c r="R960" s="1085"/>
      <c r="S960" s="805"/>
      <c r="T960" s="805"/>
      <c r="U960" s="805"/>
      <c r="V960" s="805"/>
      <c r="W960" s="805"/>
      <c r="X960" s="805"/>
      <c r="Y960" s="805"/>
      <c r="Z960" s="805"/>
      <c r="AA960" s="805"/>
      <c r="AB960" s="805"/>
      <c r="AC960" s="805"/>
      <c r="AD960" s="805"/>
      <c r="AE960" s="805"/>
      <c r="AF960" s="805"/>
      <c r="AG960" s="805"/>
      <c r="AH960" s="805"/>
    </row>
    <row r="961" spans="18:34">
      <c r="R961" s="1085"/>
      <c r="S961" s="805"/>
      <c r="T961" s="805"/>
      <c r="U961" s="805"/>
      <c r="V961" s="805"/>
      <c r="W961" s="805"/>
      <c r="X961" s="805"/>
      <c r="Y961" s="805"/>
      <c r="Z961" s="805"/>
      <c r="AA961" s="805"/>
      <c r="AB961" s="805"/>
      <c r="AC961" s="805"/>
      <c r="AD961" s="805"/>
      <c r="AE961" s="805"/>
      <c r="AF961" s="805"/>
      <c r="AG961" s="805"/>
      <c r="AH961" s="805"/>
    </row>
    <row r="962" spans="18:34">
      <c r="R962" s="1085"/>
      <c r="S962" s="805"/>
      <c r="T962" s="805"/>
      <c r="U962" s="805"/>
      <c r="V962" s="805"/>
      <c r="W962" s="805"/>
      <c r="X962" s="805"/>
      <c r="Y962" s="805"/>
      <c r="Z962" s="805"/>
      <c r="AA962" s="805"/>
      <c r="AB962" s="805"/>
      <c r="AC962" s="805"/>
      <c r="AD962" s="805"/>
      <c r="AE962" s="805"/>
      <c r="AF962" s="805"/>
      <c r="AG962" s="805"/>
      <c r="AH962" s="805"/>
    </row>
    <row r="963" spans="18:34">
      <c r="R963" s="1085"/>
      <c r="S963" s="805"/>
      <c r="T963" s="805"/>
      <c r="U963" s="805"/>
      <c r="V963" s="805"/>
      <c r="W963" s="805"/>
      <c r="X963" s="805"/>
      <c r="Y963" s="805"/>
      <c r="Z963" s="805"/>
      <c r="AA963" s="805"/>
      <c r="AB963" s="805"/>
      <c r="AC963" s="805"/>
      <c r="AD963" s="805"/>
      <c r="AE963" s="805"/>
      <c r="AF963" s="805"/>
      <c r="AG963" s="805"/>
      <c r="AH963" s="805"/>
    </row>
    <row r="964" spans="18:34">
      <c r="R964" s="1085"/>
      <c r="S964" s="805"/>
      <c r="T964" s="805"/>
      <c r="U964" s="805"/>
      <c r="V964" s="805"/>
      <c r="W964" s="805"/>
      <c r="X964" s="805"/>
      <c r="Y964" s="805"/>
      <c r="Z964" s="805"/>
      <c r="AA964" s="805"/>
      <c r="AB964" s="805"/>
      <c r="AC964" s="805"/>
      <c r="AD964" s="805"/>
      <c r="AE964" s="805"/>
      <c r="AF964" s="805"/>
      <c r="AG964" s="805"/>
      <c r="AH964" s="805"/>
    </row>
    <row r="965" spans="18:34">
      <c r="R965" s="1085"/>
      <c r="S965" s="805"/>
      <c r="T965" s="805"/>
      <c r="U965" s="805"/>
      <c r="V965" s="805"/>
      <c r="W965" s="805"/>
      <c r="X965" s="805"/>
      <c r="Y965" s="805"/>
      <c r="Z965" s="805"/>
      <c r="AA965" s="805"/>
      <c r="AB965" s="805"/>
      <c r="AC965" s="805"/>
      <c r="AD965" s="805"/>
      <c r="AE965" s="805"/>
      <c r="AF965" s="805"/>
      <c r="AG965" s="805"/>
      <c r="AH965" s="805"/>
    </row>
    <row r="966" spans="18:34">
      <c r="R966" s="1085"/>
      <c r="S966" s="805"/>
      <c r="T966" s="805"/>
      <c r="U966" s="805"/>
      <c r="V966" s="805"/>
      <c r="W966" s="805"/>
      <c r="X966" s="805"/>
      <c r="Y966" s="805"/>
      <c r="Z966" s="805"/>
      <c r="AA966" s="805"/>
      <c r="AB966" s="805"/>
      <c r="AC966" s="805"/>
      <c r="AD966" s="805"/>
      <c r="AE966" s="805"/>
      <c r="AF966" s="805"/>
      <c r="AG966" s="805"/>
      <c r="AH966" s="805"/>
    </row>
    <row r="967" spans="18:34">
      <c r="R967" s="1085"/>
      <c r="S967" s="805"/>
      <c r="T967" s="805"/>
      <c r="U967" s="805"/>
      <c r="V967" s="805"/>
      <c r="W967" s="805"/>
      <c r="X967" s="805"/>
      <c r="Y967" s="805"/>
      <c r="Z967" s="805"/>
      <c r="AA967" s="805"/>
      <c r="AB967" s="805"/>
      <c r="AC967" s="805"/>
      <c r="AD967" s="805"/>
      <c r="AE967" s="805"/>
      <c r="AF967" s="805"/>
      <c r="AG967" s="805"/>
      <c r="AH967" s="805"/>
    </row>
    <row r="968" spans="18:34">
      <c r="R968" s="1085"/>
      <c r="S968" s="805"/>
      <c r="T968" s="805"/>
      <c r="U968" s="805"/>
      <c r="V968" s="805"/>
      <c r="W968" s="805"/>
      <c r="X968" s="805"/>
      <c r="Y968" s="805"/>
      <c r="Z968" s="805"/>
      <c r="AA968" s="805"/>
      <c r="AB968" s="805"/>
      <c r="AC968" s="805"/>
      <c r="AD968" s="805"/>
      <c r="AE968" s="805"/>
      <c r="AF968" s="805"/>
      <c r="AG968" s="805"/>
      <c r="AH968" s="805"/>
    </row>
    <row r="969" spans="18:34">
      <c r="R969" s="1085"/>
      <c r="S969" s="805"/>
      <c r="T969" s="805"/>
      <c r="U969" s="805"/>
      <c r="V969" s="805"/>
      <c r="W969" s="805"/>
      <c r="X969" s="805"/>
      <c r="Y969" s="805"/>
      <c r="Z969" s="805"/>
      <c r="AA969" s="805"/>
      <c r="AB969" s="805"/>
      <c r="AC969" s="805"/>
      <c r="AD969" s="805"/>
      <c r="AE969" s="805"/>
      <c r="AF969" s="805"/>
      <c r="AG969" s="805"/>
      <c r="AH969" s="805"/>
    </row>
    <row r="970" spans="18:34">
      <c r="R970" s="1085"/>
      <c r="S970" s="805"/>
      <c r="T970" s="805"/>
      <c r="U970" s="805"/>
      <c r="V970" s="805"/>
      <c r="W970" s="805"/>
      <c r="X970" s="805"/>
      <c r="Y970" s="805"/>
      <c r="Z970" s="805"/>
      <c r="AA970" s="805"/>
      <c r="AB970" s="805"/>
      <c r="AC970" s="805"/>
      <c r="AD970" s="805"/>
      <c r="AE970" s="805"/>
      <c r="AF970" s="805"/>
      <c r="AG970" s="805"/>
      <c r="AH970" s="805"/>
    </row>
    <row r="971" spans="18:34">
      <c r="R971" s="1085"/>
      <c r="S971" s="805"/>
      <c r="T971" s="805"/>
      <c r="U971" s="805"/>
      <c r="V971" s="805"/>
      <c r="W971" s="805"/>
      <c r="X971" s="805"/>
      <c r="Y971" s="805"/>
      <c r="Z971" s="805"/>
      <c r="AA971" s="805"/>
      <c r="AB971" s="805"/>
      <c r="AC971" s="805"/>
      <c r="AD971" s="805"/>
      <c r="AE971" s="805"/>
      <c r="AF971" s="805"/>
      <c r="AG971" s="805"/>
      <c r="AH971" s="805"/>
    </row>
    <row r="972" spans="18:34">
      <c r="R972" s="1085"/>
      <c r="S972" s="805"/>
      <c r="T972" s="805"/>
      <c r="U972" s="805"/>
      <c r="V972" s="805"/>
      <c r="W972" s="805"/>
      <c r="X972" s="805"/>
      <c r="Y972" s="805"/>
      <c r="Z972" s="805"/>
      <c r="AA972" s="805"/>
      <c r="AB972" s="805"/>
      <c r="AC972" s="805"/>
      <c r="AD972" s="805"/>
      <c r="AE972" s="805"/>
      <c r="AF972" s="805"/>
      <c r="AG972" s="805"/>
      <c r="AH972" s="805"/>
    </row>
    <row r="973" spans="18:34">
      <c r="R973" s="1085"/>
      <c r="S973" s="805"/>
      <c r="T973" s="805"/>
      <c r="U973" s="805"/>
      <c r="V973" s="805"/>
      <c r="W973" s="805"/>
      <c r="X973" s="805"/>
      <c r="Y973" s="805"/>
      <c r="Z973" s="805"/>
      <c r="AA973" s="805"/>
      <c r="AB973" s="805"/>
      <c r="AC973" s="805"/>
      <c r="AD973" s="805"/>
      <c r="AE973" s="805"/>
      <c r="AF973" s="805"/>
      <c r="AG973" s="805"/>
      <c r="AH973" s="805"/>
    </row>
    <row r="974" spans="18:34">
      <c r="R974" s="1085"/>
      <c r="S974" s="805"/>
      <c r="T974" s="805"/>
      <c r="U974" s="805"/>
      <c r="V974" s="805"/>
      <c r="W974" s="805"/>
      <c r="X974" s="805"/>
      <c r="Y974" s="805"/>
      <c r="Z974" s="805"/>
      <c r="AA974" s="805"/>
      <c r="AB974" s="805"/>
      <c r="AC974" s="805"/>
      <c r="AD974" s="805"/>
      <c r="AE974" s="805"/>
      <c r="AF974" s="805"/>
      <c r="AG974" s="805"/>
      <c r="AH974" s="805"/>
    </row>
    <row r="975" spans="18:34">
      <c r="R975" s="1085"/>
      <c r="S975" s="805"/>
      <c r="T975" s="805"/>
      <c r="U975" s="805"/>
      <c r="V975" s="805"/>
      <c r="W975" s="805"/>
      <c r="X975" s="805"/>
      <c r="Y975" s="805"/>
      <c r="Z975" s="805"/>
      <c r="AA975" s="805"/>
      <c r="AB975" s="805"/>
      <c r="AC975" s="805"/>
      <c r="AD975" s="805"/>
      <c r="AE975" s="805"/>
      <c r="AF975" s="805"/>
      <c r="AG975" s="805"/>
      <c r="AH975" s="805"/>
    </row>
    <row r="976" spans="18:34">
      <c r="R976" s="1085"/>
      <c r="S976" s="805"/>
      <c r="T976" s="805"/>
      <c r="U976" s="805"/>
      <c r="V976" s="805"/>
      <c r="W976" s="805"/>
      <c r="X976" s="805"/>
      <c r="Y976" s="805"/>
      <c r="Z976" s="805"/>
      <c r="AA976" s="805"/>
      <c r="AB976" s="805"/>
      <c r="AC976" s="805"/>
      <c r="AD976" s="805"/>
      <c r="AE976" s="805"/>
      <c r="AF976" s="805"/>
      <c r="AG976" s="805"/>
      <c r="AH976" s="805"/>
    </row>
    <row r="977" spans="18:34">
      <c r="R977" s="1085"/>
      <c r="S977" s="805"/>
      <c r="T977" s="805"/>
      <c r="U977" s="805"/>
      <c r="V977" s="805"/>
      <c r="W977" s="805"/>
      <c r="X977" s="805"/>
      <c r="Y977" s="805"/>
      <c r="Z977" s="805"/>
      <c r="AA977" s="805"/>
      <c r="AB977" s="805"/>
      <c r="AC977" s="805"/>
      <c r="AD977" s="805"/>
      <c r="AE977" s="805"/>
      <c r="AF977" s="805"/>
      <c r="AG977" s="805"/>
      <c r="AH977" s="805"/>
    </row>
    <row r="978" spans="18:34">
      <c r="R978" s="1085"/>
      <c r="S978" s="805"/>
      <c r="T978" s="805"/>
      <c r="U978" s="805"/>
      <c r="V978" s="805"/>
      <c r="W978" s="805"/>
      <c r="X978" s="805"/>
      <c r="Y978" s="805"/>
      <c r="Z978" s="805"/>
      <c r="AA978" s="805"/>
      <c r="AB978" s="805"/>
      <c r="AC978" s="805"/>
      <c r="AD978" s="805"/>
      <c r="AE978" s="805"/>
      <c r="AF978" s="805"/>
      <c r="AG978" s="805"/>
      <c r="AH978" s="805"/>
    </row>
    <row r="979" spans="18:34">
      <c r="R979" s="1085"/>
      <c r="S979" s="805"/>
      <c r="T979" s="805"/>
      <c r="U979" s="805"/>
      <c r="V979" s="805"/>
      <c r="W979" s="805"/>
      <c r="X979" s="805"/>
      <c r="Y979" s="805"/>
      <c r="Z979" s="805"/>
      <c r="AA979" s="805"/>
      <c r="AB979" s="805"/>
      <c r="AC979" s="805"/>
      <c r="AD979" s="805"/>
      <c r="AE979" s="805"/>
      <c r="AF979" s="805"/>
      <c r="AG979" s="805"/>
      <c r="AH979" s="805"/>
    </row>
    <row r="980" spans="18:34">
      <c r="R980" s="1085"/>
      <c r="S980" s="805"/>
      <c r="T980" s="805"/>
      <c r="U980" s="805"/>
      <c r="V980" s="805"/>
      <c r="W980" s="805"/>
      <c r="X980" s="805"/>
      <c r="Y980" s="805"/>
      <c r="Z980" s="805"/>
      <c r="AA980" s="805"/>
      <c r="AB980" s="805"/>
      <c r="AC980" s="805"/>
      <c r="AD980" s="805"/>
      <c r="AE980" s="805"/>
      <c r="AF980" s="805"/>
      <c r="AG980" s="805"/>
      <c r="AH980" s="805"/>
    </row>
    <row r="981" spans="18:34">
      <c r="R981" s="1085"/>
      <c r="S981" s="805"/>
      <c r="T981" s="805"/>
      <c r="U981" s="805"/>
      <c r="V981" s="805"/>
      <c r="W981" s="805"/>
      <c r="X981" s="805"/>
      <c r="Y981" s="805"/>
      <c r="Z981" s="805"/>
      <c r="AA981" s="805"/>
      <c r="AB981" s="805"/>
      <c r="AC981" s="805"/>
      <c r="AD981" s="805"/>
      <c r="AE981" s="805"/>
      <c r="AF981" s="805"/>
      <c r="AG981" s="805"/>
      <c r="AH981" s="805"/>
    </row>
    <row r="982" spans="18:34">
      <c r="R982" s="1085"/>
      <c r="S982" s="805"/>
      <c r="T982" s="805"/>
      <c r="U982" s="805"/>
      <c r="V982" s="805"/>
      <c r="W982" s="805"/>
      <c r="X982" s="805"/>
      <c r="Y982" s="805"/>
      <c r="Z982" s="805"/>
      <c r="AA982" s="805"/>
      <c r="AB982" s="805"/>
      <c r="AC982" s="805"/>
      <c r="AD982" s="805"/>
      <c r="AE982" s="805"/>
      <c r="AF982" s="805"/>
      <c r="AG982" s="805"/>
      <c r="AH982" s="805"/>
    </row>
    <row r="983" spans="18:34">
      <c r="R983" s="1085"/>
      <c r="S983" s="805"/>
      <c r="T983" s="805"/>
      <c r="U983" s="805"/>
      <c r="V983" s="805"/>
      <c r="W983" s="805"/>
      <c r="X983" s="805"/>
      <c r="Y983" s="805"/>
      <c r="Z983" s="805"/>
      <c r="AA983" s="805"/>
      <c r="AB983" s="805"/>
      <c r="AC983" s="805"/>
      <c r="AD983" s="805"/>
      <c r="AE983" s="805"/>
      <c r="AF983" s="805"/>
      <c r="AG983" s="805"/>
      <c r="AH983" s="805"/>
    </row>
    <row r="984" spans="18:34">
      <c r="R984" s="1085"/>
      <c r="S984" s="805"/>
      <c r="T984" s="805"/>
      <c r="U984" s="805"/>
      <c r="V984" s="805"/>
      <c r="W984" s="805"/>
      <c r="X984" s="805"/>
      <c r="Y984" s="805"/>
      <c r="Z984" s="805"/>
      <c r="AA984" s="805"/>
      <c r="AB984" s="805"/>
      <c r="AC984" s="805"/>
      <c r="AD984" s="805"/>
      <c r="AE984" s="805"/>
      <c r="AF984" s="805"/>
      <c r="AG984" s="805"/>
      <c r="AH984" s="805"/>
    </row>
    <row r="985" spans="18:34">
      <c r="R985" s="1085"/>
      <c r="S985" s="805"/>
      <c r="T985" s="805"/>
      <c r="U985" s="805"/>
      <c r="V985" s="805"/>
      <c r="W985" s="805"/>
      <c r="X985" s="805"/>
      <c r="Y985" s="805"/>
      <c r="Z985" s="805"/>
      <c r="AA985" s="805"/>
      <c r="AB985" s="805"/>
      <c r="AC985" s="805"/>
      <c r="AD985" s="805"/>
      <c r="AE985" s="805"/>
      <c r="AF985" s="805"/>
      <c r="AG985" s="805"/>
      <c r="AH985" s="805"/>
    </row>
    <row r="986" spans="18:34">
      <c r="R986" s="1085"/>
      <c r="S986" s="805"/>
      <c r="T986" s="805"/>
      <c r="U986" s="805"/>
      <c r="V986" s="805"/>
      <c r="W986" s="805"/>
      <c r="X986" s="805"/>
      <c r="Y986" s="805"/>
      <c r="Z986" s="805"/>
      <c r="AA986" s="805"/>
      <c r="AB986" s="805"/>
      <c r="AC986" s="805"/>
      <c r="AD986" s="805"/>
      <c r="AE986" s="805"/>
      <c r="AF986" s="805"/>
      <c r="AG986" s="805"/>
      <c r="AH986" s="805"/>
    </row>
    <row r="987" spans="18:34">
      <c r="R987" s="1085"/>
      <c r="S987" s="805"/>
      <c r="T987" s="805"/>
      <c r="U987" s="805"/>
      <c r="V987" s="805"/>
      <c r="W987" s="805"/>
      <c r="X987" s="805"/>
      <c r="Y987" s="805"/>
      <c r="Z987" s="805"/>
      <c r="AA987" s="805"/>
      <c r="AB987" s="805"/>
      <c r="AC987" s="805"/>
      <c r="AD987" s="805"/>
      <c r="AE987" s="805"/>
      <c r="AF987" s="805"/>
      <c r="AG987" s="805"/>
      <c r="AH987" s="805"/>
    </row>
    <row r="988" spans="18:34">
      <c r="R988" s="1085"/>
      <c r="S988" s="805"/>
      <c r="T988" s="805"/>
      <c r="U988" s="805"/>
      <c r="V988" s="805"/>
      <c r="W988" s="805"/>
      <c r="X988" s="805"/>
      <c r="Y988" s="805"/>
      <c r="Z988" s="805"/>
      <c r="AA988" s="805"/>
      <c r="AB988" s="805"/>
      <c r="AC988" s="805"/>
      <c r="AD988" s="805"/>
      <c r="AE988" s="805"/>
      <c r="AF988" s="805"/>
      <c r="AG988" s="805"/>
      <c r="AH988" s="805"/>
    </row>
    <row r="989" spans="18:34">
      <c r="R989" s="1085"/>
      <c r="S989" s="805"/>
      <c r="T989" s="805"/>
      <c r="U989" s="805"/>
      <c r="V989" s="805"/>
      <c r="W989" s="805"/>
      <c r="X989" s="805"/>
      <c r="Y989" s="805"/>
      <c r="Z989" s="805"/>
      <c r="AA989" s="805"/>
      <c r="AB989" s="805"/>
      <c r="AC989" s="805"/>
      <c r="AD989" s="805"/>
      <c r="AE989" s="805"/>
      <c r="AF989" s="805"/>
      <c r="AG989" s="805"/>
      <c r="AH989" s="805"/>
    </row>
    <row r="990" spans="18:34">
      <c r="R990" s="1085"/>
      <c r="S990" s="805"/>
      <c r="T990" s="805"/>
      <c r="U990" s="805"/>
      <c r="V990" s="805"/>
      <c r="W990" s="805"/>
      <c r="X990" s="805"/>
      <c r="Y990" s="805"/>
      <c r="Z990" s="805"/>
      <c r="AA990" s="805"/>
      <c r="AB990" s="805"/>
      <c r="AC990" s="805"/>
      <c r="AD990" s="805"/>
      <c r="AE990" s="805"/>
      <c r="AF990" s="805"/>
      <c r="AG990" s="805"/>
      <c r="AH990" s="805"/>
    </row>
    <row r="991" spans="18:34">
      <c r="R991" s="1085"/>
      <c r="S991" s="805"/>
      <c r="T991" s="805"/>
      <c r="U991" s="805"/>
      <c r="V991" s="805"/>
      <c r="W991" s="805"/>
      <c r="X991" s="805"/>
      <c r="Y991" s="805"/>
      <c r="Z991" s="805"/>
      <c r="AA991" s="805"/>
      <c r="AB991" s="805"/>
      <c r="AC991" s="805"/>
      <c r="AD991" s="805"/>
      <c r="AE991" s="805"/>
      <c r="AF991" s="805"/>
      <c r="AG991" s="805"/>
      <c r="AH991" s="805"/>
    </row>
    <row r="992" spans="18:34">
      <c r="R992" s="1085"/>
      <c r="S992" s="805"/>
      <c r="T992" s="805"/>
      <c r="U992" s="805"/>
      <c r="V992" s="805"/>
      <c r="W992" s="805"/>
      <c r="X992" s="805"/>
      <c r="Y992" s="805"/>
      <c r="Z992" s="805"/>
      <c r="AA992" s="805"/>
      <c r="AB992" s="805"/>
      <c r="AC992" s="805"/>
      <c r="AD992" s="805"/>
      <c r="AE992" s="805"/>
      <c r="AF992" s="805"/>
      <c r="AG992" s="805"/>
      <c r="AH992" s="805"/>
    </row>
    <row r="993" spans="18:34">
      <c r="R993" s="1085"/>
      <c r="S993" s="805"/>
      <c r="T993" s="805"/>
      <c r="U993" s="805"/>
      <c r="V993" s="805"/>
      <c r="W993" s="805"/>
      <c r="X993" s="805"/>
      <c r="Y993" s="805"/>
      <c r="Z993" s="805"/>
      <c r="AA993" s="805"/>
      <c r="AB993" s="805"/>
      <c r="AC993" s="805"/>
      <c r="AD993" s="805"/>
      <c r="AE993" s="805"/>
      <c r="AF993" s="805"/>
      <c r="AG993" s="805"/>
      <c r="AH993" s="805"/>
    </row>
    <row r="994" spans="18:34">
      <c r="R994" s="1085"/>
      <c r="S994" s="805"/>
      <c r="T994" s="805"/>
      <c r="U994" s="805"/>
      <c r="V994" s="805"/>
      <c r="W994" s="805"/>
      <c r="X994" s="805"/>
      <c r="Y994" s="805"/>
      <c r="Z994" s="805"/>
      <c r="AA994" s="805"/>
      <c r="AB994" s="805"/>
      <c r="AC994" s="805"/>
      <c r="AD994" s="805"/>
      <c r="AE994" s="805"/>
      <c r="AF994" s="805"/>
      <c r="AG994" s="805"/>
      <c r="AH994" s="805"/>
    </row>
    <row r="995" spans="18:34">
      <c r="R995" s="1085"/>
      <c r="S995" s="805"/>
      <c r="T995" s="805"/>
      <c r="U995" s="805"/>
      <c r="V995" s="805"/>
      <c r="W995" s="805"/>
      <c r="X995" s="805"/>
      <c r="Y995" s="805"/>
      <c r="Z995" s="805"/>
      <c r="AA995" s="805"/>
      <c r="AB995" s="805"/>
      <c r="AC995" s="805"/>
      <c r="AD995" s="805"/>
      <c r="AE995" s="805"/>
      <c r="AF995" s="805"/>
      <c r="AG995" s="805"/>
      <c r="AH995" s="805"/>
    </row>
    <row r="996" spans="18:34">
      <c r="R996" s="1085"/>
      <c r="S996" s="805"/>
      <c r="T996" s="805"/>
      <c r="U996" s="805"/>
      <c r="V996" s="805"/>
      <c r="W996" s="805"/>
      <c r="X996" s="805"/>
      <c r="Y996" s="805"/>
      <c r="Z996" s="805"/>
      <c r="AA996" s="805"/>
      <c r="AB996" s="805"/>
      <c r="AC996" s="805"/>
      <c r="AD996" s="805"/>
      <c r="AE996" s="805"/>
      <c r="AF996" s="805"/>
      <c r="AG996" s="805"/>
      <c r="AH996" s="805"/>
    </row>
    <row r="997" spans="18:34">
      <c r="R997" s="1085"/>
      <c r="S997" s="805"/>
      <c r="T997" s="805"/>
      <c r="U997" s="805"/>
      <c r="V997" s="805"/>
      <c r="W997" s="805"/>
      <c r="X997" s="805"/>
      <c r="Y997" s="805"/>
      <c r="Z997" s="805"/>
      <c r="AA997" s="805"/>
      <c r="AB997" s="805"/>
      <c r="AC997" s="805"/>
      <c r="AD997" s="805"/>
      <c r="AE997" s="805"/>
      <c r="AF997" s="805"/>
      <c r="AG997" s="805"/>
      <c r="AH997" s="805"/>
    </row>
    <row r="998" spans="18:34">
      <c r="R998" s="1085"/>
      <c r="S998" s="805"/>
      <c r="T998" s="805"/>
      <c r="U998" s="805"/>
      <c r="V998" s="805"/>
      <c r="W998" s="805"/>
      <c r="X998" s="805"/>
      <c r="Y998" s="805"/>
      <c r="Z998" s="805"/>
      <c r="AA998" s="805"/>
      <c r="AB998" s="805"/>
      <c r="AC998" s="805"/>
      <c r="AD998" s="805"/>
      <c r="AE998" s="805"/>
      <c r="AF998" s="805"/>
      <c r="AG998" s="805"/>
      <c r="AH998" s="805"/>
    </row>
    <row r="999" spans="18:34">
      <c r="R999" s="1085"/>
      <c r="S999" s="805"/>
      <c r="T999" s="805"/>
      <c r="U999" s="805"/>
      <c r="V999" s="805"/>
      <c r="W999" s="805"/>
      <c r="X999" s="805"/>
      <c r="Y999" s="805"/>
      <c r="Z999" s="805"/>
      <c r="AA999" s="805"/>
      <c r="AB999" s="805"/>
      <c r="AC999" s="805"/>
      <c r="AD999" s="805"/>
      <c r="AE999" s="805"/>
      <c r="AF999" s="805"/>
      <c r="AG999" s="805"/>
      <c r="AH999" s="805"/>
    </row>
    <row r="1000" spans="18:34">
      <c r="R1000" s="1085"/>
      <c r="S1000" s="805"/>
      <c r="T1000" s="805"/>
      <c r="U1000" s="805"/>
      <c r="V1000" s="805"/>
      <c r="W1000" s="805"/>
      <c r="X1000" s="805"/>
      <c r="Y1000" s="805"/>
      <c r="Z1000" s="805"/>
      <c r="AA1000" s="805"/>
      <c r="AB1000" s="805"/>
      <c r="AC1000" s="805"/>
      <c r="AD1000" s="805"/>
      <c r="AE1000" s="805"/>
      <c r="AF1000" s="805"/>
      <c r="AG1000" s="805"/>
      <c r="AH1000" s="805"/>
    </row>
    <row r="1001" spans="18:34">
      <c r="R1001" s="1085"/>
      <c r="S1001" s="805"/>
      <c r="T1001" s="805"/>
      <c r="U1001" s="805"/>
      <c r="V1001" s="805"/>
      <c r="W1001" s="805"/>
      <c r="X1001" s="805"/>
      <c r="Y1001" s="805"/>
      <c r="Z1001" s="805"/>
      <c r="AA1001" s="805"/>
      <c r="AB1001" s="805"/>
      <c r="AC1001" s="805"/>
      <c r="AD1001" s="805"/>
      <c r="AE1001" s="805"/>
      <c r="AF1001" s="805"/>
      <c r="AG1001" s="805"/>
      <c r="AH1001" s="805"/>
    </row>
    <row r="1002" spans="18:34">
      <c r="R1002" s="1085"/>
      <c r="S1002" s="805"/>
      <c r="T1002" s="805"/>
      <c r="U1002" s="805"/>
      <c r="V1002" s="805"/>
      <c r="W1002" s="805"/>
      <c r="X1002" s="805"/>
      <c r="Y1002" s="805"/>
      <c r="Z1002" s="805"/>
      <c r="AA1002" s="805"/>
      <c r="AB1002" s="805"/>
      <c r="AC1002" s="805"/>
      <c r="AD1002" s="805"/>
      <c r="AE1002" s="805"/>
      <c r="AF1002" s="805"/>
      <c r="AG1002" s="805"/>
      <c r="AH1002" s="805"/>
    </row>
    <row r="1003" spans="18:34">
      <c r="R1003" s="1085"/>
      <c r="S1003" s="805"/>
      <c r="T1003" s="805"/>
      <c r="U1003" s="805"/>
      <c r="V1003" s="805"/>
      <c r="W1003" s="805"/>
      <c r="X1003" s="805"/>
      <c r="Y1003" s="805"/>
      <c r="Z1003" s="805"/>
      <c r="AA1003" s="805"/>
      <c r="AB1003" s="805"/>
      <c r="AC1003" s="805"/>
      <c r="AD1003" s="805"/>
      <c r="AE1003" s="805"/>
      <c r="AF1003" s="805"/>
      <c r="AG1003" s="805"/>
      <c r="AH1003" s="805"/>
    </row>
    <row r="1004" spans="18:34">
      <c r="R1004" s="1085"/>
      <c r="S1004" s="805"/>
      <c r="T1004" s="805"/>
      <c r="U1004" s="805"/>
      <c r="V1004" s="805"/>
      <c r="W1004" s="805"/>
      <c r="X1004" s="805"/>
      <c r="Y1004" s="805"/>
      <c r="Z1004" s="805"/>
      <c r="AA1004" s="805"/>
      <c r="AB1004" s="805"/>
      <c r="AC1004" s="805"/>
      <c r="AD1004" s="805"/>
      <c r="AE1004" s="805"/>
      <c r="AF1004" s="805"/>
      <c r="AG1004" s="805"/>
      <c r="AH1004" s="805"/>
    </row>
    <row r="1005" spans="18:34">
      <c r="R1005" s="1085"/>
      <c r="S1005" s="805"/>
      <c r="T1005" s="805"/>
      <c r="U1005" s="805"/>
      <c r="V1005" s="805"/>
      <c r="W1005" s="805"/>
      <c r="X1005" s="805"/>
      <c r="Y1005" s="805"/>
      <c r="Z1005" s="805"/>
      <c r="AA1005" s="805"/>
      <c r="AB1005" s="805"/>
      <c r="AC1005" s="805"/>
      <c r="AD1005" s="805"/>
      <c r="AE1005" s="805"/>
      <c r="AF1005" s="805"/>
      <c r="AG1005" s="805"/>
      <c r="AH1005" s="805"/>
    </row>
    <row r="1006" spans="18:34">
      <c r="R1006" s="1085"/>
      <c r="S1006" s="805"/>
      <c r="T1006" s="805"/>
      <c r="U1006" s="805"/>
      <c r="V1006" s="805"/>
      <c r="W1006" s="805"/>
      <c r="X1006" s="805"/>
      <c r="Y1006" s="805"/>
      <c r="Z1006" s="805"/>
      <c r="AA1006" s="805"/>
      <c r="AB1006" s="805"/>
      <c r="AC1006" s="805"/>
      <c r="AD1006" s="805"/>
      <c r="AE1006" s="805"/>
      <c r="AF1006" s="805"/>
      <c r="AG1006" s="805"/>
      <c r="AH1006" s="805"/>
    </row>
    <row r="1007" spans="18:34">
      <c r="R1007" s="1085"/>
      <c r="S1007" s="805"/>
      <c r="T1007" s="805"/>
      <c r="U1007" s="805"/>
      <c r="V1007" s="805"/>
      <c r="W1007" s="805"/>
      <c r="X1007" s="805"/>
      <c r="Y1007" s="805"/>
      <c r="Z1007" s="805"/>
      <c r="AA1007" s="805"/>
      <c r="AB1007" s="805"/>
      <c r="AC1007" s="805"/>
      <c r="AD1007" s="805"/>
      <c r="AE1007" s="805"/>
      <c r="AF1007" s="805"/>
      <c r="AG1007" s="805"/>
      <c r="AH1007" s="805"/>
    </row>
    <row r="1008" spans="18:34">
      <c r="R1008" s="1085"/>
      <c r="S1008" s="805"/>
      <c r="T1008" s="805"/>
      <c r="U1008" s="805"/>
      <c r="V1008" s="805"/>
      <c r="W1008" s="805"/>
      <c r="X1008" s="805"/>
      <c r="Y1008" s="805"/>
      <c r="Z1008" s="805"/>
      <c r="AA1008" s="805"/>
      <c r="AB1008" s="805"/>
      <c r="AC1008" s="805"/>
      <c r="AD1008" s="805"/>
      <c r="AE1008" s="805"/>
      <c r="AF1008" s="805"/>
      <c r="AG1008" s="805"/>
      <c r="AH1008" s="805"/>
    </row>
    <row r="1009" spans="18:34">
      <c r="R1009" s="1085"/>
      <c r="S1009" s="805"/>
      <c r="T1009" s="805"/>
      <c r="U1009" s="805"/>
      <c r="V1009" s="805"/>
      <c r="W1009" s="805"/>
      <c r="X1009" s="805"/>
      <c r="Y1009" s="805"/>
      <c r="Z1009" s="805"/>
      <c r="AA1009" s="805"/>
      <c r="AB1009" s="805"/>
      <c r="AC1009" s="805"/>
      <c r="AD1009" s="805"/>
      <c r="AE1009" s="805"/>
      <c r="AF1009" s="805"/>
      <c r="AG1009" s="805"/>
      <c r="AH1009" s="805"/>
    </row>
    <row r="1010" spans="18:34">
      <c r="R1010" s="1085"/>
      <c r="S1010" s="805"/>
      <c r="T1010" s="805"/>
      <c r="U1010" s="805"/>
      <c r="V1010" s="805"/>
      <c r="W1010" s="805"/>
      <c r="X1010" s="805"/>
      <c r="Y1010" s="805"/>
      <c r="Z1010" s="805"/>
      <c r="AA1010" s="805"/>
      <c r="AB1010" s="805"/>
      <c r="AC1010" s="805"/>
      <c r="AD1010" s="805"/>
      <c r="AE1010" s="805"/>
      <c r="AF1010" s="805"/>
      <c r="AG1010" s="805"/>
      <c r="AH1010" s="805"/>
    </row>
    <row r="1011" spans="18:34">
      <c r="R1011" s="1085"/>
      <c r="S1011" s="805"/>
      <c r="T1011" s="805"/>
      <c r="U1011" s="805"/>
      <c r="V1011" s="805"/>
      <c r="W1011" s="805"/>
      <c r="X1011" s="805"/>
      <c r="Y1011" s="805"/>
      <c r="Z1011" s="805"/>
      <c r="AA1011" s="805"/>
      <c r="AB1011" s="805"/>
      <c r="AC1011" s="805"/>
      <c r="AD1011" s="805"/>
      <c r="AE1011" s="805"/>
      <c r="AF1011" s="805"/>
      <c r="AG1011" s="805"/>
      <c r="AH1011" s="805"/>
    </row>
    <row r="1012" spans="18:34">
      <c r="R1012" s="1085"/>
      <c r="S1012" s="805"/>
      <c r="T1012" s="805"/>
      <c r="U1012" s="805"/>
      <c r="V1012" s="805"/>
      <c r="W1012" s="805"/>
      <c r="X1012" s="805"/>
      <c r="Y1012" s="805"/>
      <c r="Z1012" s="805"/>
      <c r="AA1012" s="805"/>
      <c r="AB1012" s="805"/>
      <c r="AC1012" s="805"/>
      <c r="AD1012" s="805"/>
      <c r="AE1012" s="805"/>
      <c r="AF1012" s="805"/>
      <c r="AG1012" s="805"/>
      <c r="AH1012" s="805"/>
    </row>
    <row r="1013" spans="18:34">
      <c r="R1013" s="1085"/>
      <c r="S1013" s="805"/>
      <c r="T1013" s="805"/>
      <c r="U1013" s="805"/>
      <c r="V1013" s="805"/>
      <c r="W1013" s="805"/>
      <c r="X1013" s="805"/>
      <c r="Y1013" s="805"/>
      <c r="Z1013" s="805"/>
      <c r="AA1013" s="805"/>
      <c r="AB1013" s="805"/>
      <c r="AC1013" s="805"/>
      <c r="AD1013" s="805"/>
      <c r="AE1013" s="805"/>
      <c r="AF1013" s="805"/>
      <c r="AG1013" s="805"/>
      <c r="AH1013" s="805"/>
    </row>
    <row r="1014" spans="18:34">
      <c r="R1014" s="1085"/>
      <c r="S1014" s="805"/>
      <c r="T1014" s="805"/>
      <c r="U1014" s="805"/>
      <c r="V1014" s="805"/>
      <c r="W1014" s="805"/>
      <c r="X1014" s="805"/>
      <c r="Y1014" s="805"/>
      <c r="Z1014" s="805"/>
      <c r="AA1014" s="805"/>
      <c r="AB1014" s="805"/>
      <c r="AC1014" s="805"/>
      <c r="AD1014" s="805"/>
      <c r="AE1014" s="805"/>
      <c r="AF1014" s="805"/>
      <c r="AG1014" s="805"/>
      <c r="AH1014" s="805"/>
    </row>
    <row r="1015" spans="18:34">
      <c r="R1015" s="1085"/>
      <c r="S1015" s="805"/>
      <c r="T1015" s="805"/>
      <c r="U1015" s="805"/>
      <c r="V1015" s="805"/>
      <c r="W1015" s="805"/>
      <c r="X1015" s="805"/>
      <c r="Y1015" s="805"/>
      <c r="Z1015" s="805"/>
      <c r="AA1015" s="805"/>
      <c r="AB1015" s="805"/>
      <c r="AC1015" s="805"/>
      <c r="AD1015" s="805"/>
      <c r="AE1015" s="805"/>
      <c r="AF1015" s="805"/>
      <c r="AG1015" s="805"/>
      <c r="AH1015" s="805"/>
    </row>
    <row r="1016" spans="18:34">
      <c r="R1016" s="1085"/>
      <c r="S1016" s="805"/>
      <c r="T1016" s="805"/>
      <c r="U1016" s="805"/>
      <c r="V1016" s="805"/>
      <c r="W1016" s="805"/>
      <c r="X1016" s="805"/>
      <c r="Y1016" s="805"/>
      <c r="Z1016" s="805"/>
      <c r="AA1016" s="805"/>
      <c r="AB1016" s="805"/>
      <c r="AC1016" s="805"/>
      <c r="AD1016" s="805"/>
      <c r="AE1016" s="805"/>
      <c r="AF1016" s="805"/>
      <c r="AG1016" s="805"/>
      <c r="AH1016" s="805"/>
    </row>
    <row r="1017" spans="18:34">
      <c r="R1017" s="1085"/>
      <c r="S1017" s="805"/>
      <c r="T1017" s="805"/>
      <c r="U1017" s="805"/>
      <c r="V1017" s="805"/>
      <c r="W1017" s="805"/>
      <c r="X1017" s="805"/>
      <c r="Y1017" s="805"/>
      <c r="Z1017" s="805"/>
      <c r="AA1017" s="805"/>
      <c r="AB1017" s="805"/>
      <c r="AC1017" s="805"/>
      <c r="AD1017" s="805"/>
      <c r="AE1017" s="805"/>
      <c r="AF1017" s="805"/>
      <c r="AG1017" s="805"/>
      <c r="AH1017" s="805"/>
    </row>
    <row r="1018" spans="18:34">
      <c r="R1018" s="1085"/>
      <c r="S1018" s="805"/>
      <c r="T1018" s="805"/>
      <c r="U1018" s="805"/>
      <c r="V1018" s="805"/>
      <c r="W1018" s="805"/>
      <c r="X1018" s="805"/>
      <c r="Y1018" s="805"/>
      <c r="Z1018" s="805"/>
      <c r="AA1018" s="805"/>
      <c r="AB1018" s="805"/>
      <c r="AC1018" s="805"/>
      <c r="AD1018" s="805"/>
      <c r="AE1018" s="805"/>
      <c r="AF1018" s="805"/>
      <c r="AG1018" s="805"/>
      <c r="AH1018" s="805"/>
    </row>
    <row r="1019" spans="18:34">
      <c r="R1019" s="1085"/>
      <c r="S1019" s="805"/>
      <c r="T1019" s="805"/>
      <c r="U1019" s="805"/>
      <c r="V1019" s="805"/>
      <c r="W1019" s="805"/>
      <c r="X1019" s="805"/>
      <c r="Y1019" s="805"/>
      <c r="Z1019" s="805"/>
      <c r="AA1019" s="805"/>
      <c r="AB1019" s="805"/>
      <c r="AC1019" s="805"/>
      <c r="AD1019" s="805"/>
      <c r="AE1019" s="805"/>
      <c r="AF1019" s="805"/>
      <c r="AG1019" s="805"/>
      <c r="AH1019" s="805"/>
    </row>
    <row r="1020" spans="18:34">
      <c r="R1020" s="1085"/>
      <c r="S1020" s="805"/>
      <c r="T1020" s="805"/>
      <c r="U1020" s="805"/>
      <c r="V1020" s="805"/>
      <c r="W1020" s="805"/>
      <c r="X1020" s="805"/>
      <c r="Y1020" s="805"/>
      <c r="Z1020" s="805"/>
      <c r="AA1020" s="805"/>
      <c r="AB1020" s="805"/>
      <c r="AC1020" s="805"/>
      <c r="AD1020" s="805"/>
      <c r="AE1020" s="805"/>
      <c r="AF1020" s="805"/>
      <c r="AG1020" s="805"/>
      <c r="AH1020" s="805"/>
    </row>
    <row r="1021" spans="18:34">
      <c r="R1021" s="1085"/>
      <c r="S1021" s="805"/>
      <c r="T1021" s="805"/>
      <c r="U1021" s="805"/>
      <c r="V1021" s="805"/>
      <c r="W1021" s="805"/>
      <c r="X1021" s="805"/>
      <c r="Y1021" s="805"/>
      <c r="Z1021" s="805"/>
      <c r="AA1021" s="805"/>
      <c r="AB1021" s="805"/>
      <c r="AC1021" s="805"/>
      <c r="AD1021" s="805"/>
      <c r="AE1021" s="805"/>
      <c r="AF1021" s="805"/>
      <c r="AG1021" s="805"/>
      <c r="AH1021" s="805"/>
    </row>
    <row r="1022" spans="18:34">
      <c r="R1022" s="1085"/>
      <c r="S1022" s="805"/>
      <c r="T1022" s="805"/>
      <c r="U1022" s="805"/>
      <c r="V1022" s="805"/>
      <c r="W1022" s="805"/>
      <c r="X1022" s="805"/>
      <c r="Y1022" s="805"/>
      <c r="Z1022" s="805"/>
      <c r="AA1022" s="805"/>
      <c r="AB1022" s="805"/>
      <c r="AC1022" s="805"/>
      <c r="AD1022" s="805"/>
      <c r="AE1022" s="805"/>
      <c r="AF1022" s="805"/>
      <c r="AG1022" s="805"/>
      <c r="AH1022" s="805"/>
    </row>
    <row r="1023" spans="18:34">
      <c r="R1023" s="1085"/>
      <c r="S1023" s="805"/>
      <c r="T1023" s="805"/>
      <c r="U1023" s="805"/>
      <c r="V1023" s="805"/>
      <c r="W1023" s="805"/>
      <c r="X1023" s="805"/>
      <c r="Y1023" s="805"/>
      <c r="Z1023" s="805"/>
      <c r="AA1023" s="805"/>
      <c r="AB1023" s="805"/>
      <c r="AC1023" s="805"/>
      <c r="AD1023" s="805"/>
      <c r="AE1023" s="805"/>
      <c r="AF1023" s="805"/>
      <c r="AG1023" s="805"/>
      <c r="AH1023" s="805"/>
    </row>
    <row r="1024" spans="18:34">
      <c r="R1024" s="1085"/>
      <c r="S1024" s="805"/>
      <c r="T1024" s="805"/>
      <c r="U1024" s="805"/>
      <c r="V1024" s="805"/>
      <c r="W1024" s="805"/>
      <c r="X1024" s="805"/>
      <c r="Y1024" s="805"/>
      <c r="Z1024" s="805"/>
      <c r="AA1024" s="805"/>
      <c r="AB1024" s="805"/>
      <c r="AC1024" s="805"/>
      <c r="AD1024" s="805"/>
      <c r="AE1024" s="805"/>
      <c r="AF1024" s="805"/>
      <c r="AG1024" s="805"/>
      <c r="AH1024" s="805"/>
    </row>
    <row r="1025" spans="18:34">
      <c r="R1025" s="1085"/>
      <c r="S1025" s="805"/>
      <c r="T1025" s="805"/>
      <c r="U1025" s="805"/>
      <c r="V1025" s="805"/>
      <c r="W1025" s="805"/>
      <c r="X1025" s="805"/>
      <c r="Y1025" s="805"/>
      <c r="Z1025" s="805"/>
      <c r="AA1025" s="805"/>
      <c r="AB1025" s="805"/>
      <c r="AC1025" s="805"/>
      <c r="AD1025" s="805"/>
      <c r="AE1025" s="805"/>
      <c r="AF1025" s="805"/>
      <c r="AG1025" s="805"/>
      <c r="AH1025" s="805"/>
    </row>
    <row r="1026" spans="18:34">
      <c r="R1026" s="1085"/>
      <c r="S1026" s="805"/>
      <c r="T1026" s="805"/>
      <c r="U1026" s="805"/>
      <c r="V1026" s="805"/>
      <c r="W1026" s="805"/>
      <c r="X1026" s="805"/>
      <c r="Y1026" s="805"/>
      <c r="Z1026" s="805"/>
      <c r="AA1026" s="805"/>
      <c r="AB1026" s="805"/>
      <c r="AC1026" s="805"/>
      <c r="AD1026" s="805"/>
      <c r="AE1026" s="805"/>
      <c r="AF1026" s="805"/>
      <c r="AG1026" s="805"/>
      <c r="AH1026" s="805"/>
    </row>
    <row r="1027" spans="18:34">
      <c r="R1027" s="1085"/>
      <c r="S1027" s="805"/>
      <c r="T1027" s="805"/>
      <c r="U1027" s="805"/>
      <c r="V1027" s="805"/>
      <c r="W1027" s="805"/>
      <c r="X1027" s="805"/>
      <c r="Y1027" s="805"/>
      <c r="Z1027" s="805"/>
      <c r="AA1027" s="805"/>
      <c r="AB1027" s="805"/>
      <c r="AC1027" s="805"/>
      <c r="AD1027" s="805"/>
      <c r="AE1027" s="805"/>
      <c r="AF1027" s="805"/>
      <c r="AG1027" s="805"/>
      <c r="AH1027" s="805"/>
    </row>
    <row r="1028" spans="18:34">
      <c r="R1028" s="1085"/>
      <c r="S1028" s="805"/>
      <c r="T1028" s="805"/>
      <c r="U1028" s="805"/>
      <c r="V1028" s="805"/>
      <c r="W1028" s="805"/>
      <c r="X1028" s="805"/>
      <c r="Y1028" s="805"/>
      <c r="Z1028" s="805"/>
      <c r="AA1028" s="805"/>
      <c r="AB1028" s="805"/>
      <c r="AC1028" s="805"/>
      <c r="AD1028" s="805"/>
      <c r="AE1028" s="805"/>
      <c r="AF1028" s="805"/>
      <c r="AG1028" s="805"/>
      <c r="AH1028" s="805"/>
    </row>
    <row r="1029" spans="18:34">
      <c r="R1029" s="1085"/>
      <c r="S1029" s="805"/>
      <c r="T1029" s="805"/>
      <c r="U1029" s="805"/>
      <c r="V1029" s="805"/>
      <c r="W1029" s="805"/>
      <c r="X1029" s="805"/>
      <c r="Y1029" s="805"/>
      <c r="Z1029" s="805"/>
      <c r="AA1029" s="805"/>
      <c r="AB1029" s="805"/>
      <c r="AC1029" s="805"/>
      <c r="AD1029" s="805"/>
      <c r="AE1029" s="805"/>
      <c r="AF1029" s="805"/>
      <c r="AG1029" s="805"/>
      <c r="AH1029" s="805"/>
    </row>
    <row r="1030" spans="18:34">
      <c r="R1030" s="1085"/>
      <c r="S1030" s="805"/>
      <c r="T1030" s="805"/>
      <c r="U1030" s="805"/>
      <c r="V1030" s="805"/>
      <c r="W1030" s="805"/>
      <c r="X1030" s="805"/>
      <c r="Y1030" s="805"/>
      <c r="Z1030" s="805"/>
      <c r="AA1030" s="805"/>
      <c r="AB1030" s="805"/>
      <c r="AC1030" s="805"/>
      <c r="AD1030" s="805"/>
      <c r="AE1030" s="805"/>
      <c r="AF1030" s="805"/>
      <c r="AG1030" s="805"/>
      <c r="AH1030" s="805"/>
    </row>
    <row r="1031" spans="18:34">
      <c r="R1031" s="1085"/>
      <c r="S1031" s="805"/>
      <c r="T1031" s="805"/>
      <c r="U1031" s="805"/>
      <c r="V1031" s="805"/>
      <c r="W1031" s="805"/>
      <c r="X1031" s="805"/>
      <c r="Y1031" s="805"/>
      <c r="Z1031" s="805"/>
      <c r="AA1031" s="805"/>
      <c r="AB1031" s="805"/>
      <c r="AC1031" s="805"/>
      <c r="AD1031" s="805"/>
      <c r="AE1031" s="805"/>
      <c r="AF1031" s="805"/>
      <c r="AG1031" s="805"/>
      <c r="AH1031" s="805"/>
    </row>
    <row r="1032" spans="18:34">
      <c r="R1032" s="1085"/>
      <c r="S1032" s="805"/>
      <c r="T1032" s="805"/>
      <c r="U1032" s="805"/>
      <c r="V1032" s="805"/>
      <c r="W1032" s="805"/>
      <c r="X1032" s="805"/>
      <c r="Y1032" s="805"/>
      <c r="Z1032" s="805"/>
      <c r="AA1032" s="805"/>
      <c r="AB1032" s="805"/>
      <c r="AC1032" s="805"/>
      <c r="AD1032" s="805"/>
      <c r="AE1032" s="805"/>
      <c r="AF1032" s="805"/>
      <c r="AG1032" s="805"/>
      <c r="AH1032" s="805"/>
    </row>
    <row r="1033" spans="18:34">
      <c r="R1033" s="1085"/>
      <c r="S1033" s="805"/>
      <c r="T1033" s="805"/>
      <c r="U1033" s="805"/>
      <c r="V1033" s="805"/>
      <c r="W1033" s="805"/>
      <c r="X1033" s="805"/>
      <c r="Y1033" s="805"/>
      <c r="Z1033" s="805"/>
      <c r="AA1033" s="805"/>
      <c r="AB1033" s="805"/>
      <c r="AC1033" s="805"/>
      <c r="AD1033" s="805"/>
      <c r="AE1033" s="805"/>
      <c r="AF1033" s="805"/>
      <c r="AG1033" s="805"/>
      <c r="AH1033" s="805"/>
    </row>
    <row r="1034" spans="18:34">
      <c r="R1034" s="1085"/>
      <c r="S1034" s="805"/>
      <c r="T1034" s="805"/>
      <c r="U1034" s="805"/>
      <c r="V1034" s="805"/>
      <c r="W1034" s="805"/>
      <c r="X1034" s="805"/>
      <c r="Y1034" s="805"/>
      <c r="Z1034" s="805"/>
      <c r="AA1034" s="805"/>
      <c r="AB1034" s="805"/>
      <c r="AC1034" s="805"/>
      <c r="AD1034" s="805"/>
      <c r="AE1034" s="805"/>
      <c r="AF1034" s="805"/>
      <c r="AG1034" s="805"/>
      <c r="AH1034" s="805"/>
    </row>
    <row r="1035" spans="18:34">
      <c r="R1035" s="1085"/>
      <c r="S1035" s="805"/>
      <c r="T1035" s="805"/>
      <c r="U1035" s="805"/>
      <c r="V1035" s="805"/>
      <c r="W1035" s="805"/>
      <c r="X1035" s="805"/>
      <c r="Y1035" s="805"/>
      <c r="Z1035" s="805"/>
      <c r="AA1035" s="805"/>
      <c r="AB1035" s="805"/>
      <c r="AC1035" s="805"/>
      <c r="AD1035" s="805"/>
      <c r="AE1035" s="805"/>
      <c r="AF1035" s="805"/>
      <c r="AG1035" s="805"/>
      <c r="AH1035" s="805"/>
    </row>
    <row r="1036" spans="18:34">
      <c r="R1036" s="1085"/>
      <c r="S1036" s="805"/>
      <c r="T1036" s="805"/>
      <c r="U1036" s="805"/>
      <c r="V1036" s="805"/>
      <c r="W1036" s="805"/>
      <c r="X1036" s="805"/>
      <c r="Y1036" s="805"/>
      <c r="Z1036" s="805"/>
      <c r="AA1036" s="805"/>
      <c r="AB1036" s="805"/>
      <c r="AC1036" s="805"/>
      <c r="AD1036" s="805"/>
      <c r="AE1036" s="805"/>
      <c r="AF1036" s="805"/>
      <c r="AG1036" s="805"/>
      <c r="AH1036" s="805"/>
    </row>
    <row r="1037" spans="18:34">
      <c r="R1037" s="1085"/>
      <c r="S1037" s="805"/>
      <c r="T1037" s="805"/>
      <c r="U1037" s="805"/>
      <c r="V1037" s="805"/>
      <c r="W1037" s="805"/>
      <c r="X1037" s="805"/>
      <c r="Y1037" s="805"/>
      <c r="Z1037" s="805"/>
      <c r="AA1037" s="805"/>
      <c r="AB1037" s="805"/>
      <c r="AC1037" s="805"/>
      <c r="AD1037" s="805"/>
      <c r="AE1037" s="805"/>
      <c r="AF1037" s="805"/>
      <c r="AG1037" s="805"/>
      <c r="AH1037" s="805"/>
    </row>
    <row r="1038" spans="18:34">
      <c r="R1038" s="1085"/>
      <c r="S1038" s="805"/>
      <c r="T1038" s="805"/>
      <c r="U1038" s="805"/>
      <c r="V1038" s="805"/>
      <c r="W1038" s="805"/>
      <c r="X1038" s="805"/>
      <c r="Y1038" s="805"/>
      <c r="Z1038" s="805"/>
      <c r="AA1038" s="805"/>
      <c r="AB1038" s="805"/>
      <c r="AC1038" s="805"/>
      <c r="AD1038" s="805"/>
      <c r="AE1038" s="805"/>
      <c r="AF1038" s="805"/>
      <c r="AG1038" s="805"/>
      <c r="AH1038" s="805"/>
    </row>
    <row r="1039" spans="18:34">
      <c r="R1039" s="1085"/>
      <c r="S1039" s="805"/>
      <c r="T1039" s="805"/>
      <c r="U1039" s="805"/>
      <c r="V1039" s="805"/>
      <c r="W1039" s="805"/>
      <c r="X1039" s="805"/>
      <c r="Y1039" s="805"/>
      <c r="Z1039" s="805"/>
      <c r="AA1039" s="805"/>
      <c r="AB1039" s="805"/>
      <c r="AC1039" s="805"/>
      <c r="AD1039" s="805"/>
      <c r="AE1039" s="805"/>
      <c r="AF1039" s="805"/>
      <c r="AG1039" s="805"/>
      <c r="AH1039" s="805"/>
    </row>
    <row r="1040" spans="18:34">
      <c r="R1040" s="1085"/>
      <c r="S1040" s="805"/>
      <c r="T1040" s="805"/>
      <c r="U1040" s="805"/>
      <c r="V1040" s="805"/>
      <c r="W1040" s="805"/>
      <c r="X1040" s="805"/>
      <c r="Y1040" s="805"/>
      <c r="Z1040" s="805"/>
      <c r="AA1040" s="805"/>
      <c r="AB1040" s="805"/>
      <c r="AC1040" s="805"/>
      <c r="AD1040" s="805"/>
      <c r="AE1040" s="805"/>
      <c r="AF1040" s="805"/>
      <c r="AG1040" s="805"/>
      <c r="AH1040" s="805"/>
    </row>
    <row r="1041" spans="18:34">
      <c r="R1041" s="1085"/>
      <c r="S1041" s="805"/>
      <c r="T1041" s="805"/>
      <c r="U1041" s="805"/>
      <c r="V1041" s="805"/>
      <c r="W1041" s="805"/>
      <c r="X1041" s="805"/>
      <c r="Y1041" s="805"/>
      <c r="Z1041" s="805"/>
      <c r="AA1041" s="805"/>
      <c r="AB1041" s="805"/>
      <c r="AC1041" s="805"/>
      <c r="AD1041" s="805"/>
      <c r="AE1041" s="805"/>
      <c r="AF1041" s="805"/>
      <c r="AG1041" s="805"/>
      <c r="AH1041" s="805"/>
    </row>
    <row r="1042" spans="18:34">
      <c r="R1042" s="1085"/>
      <c r="S1042" s="805"/>
      <c r="T1042" s="805"/>
      <c r="U1042" s="805"/>
      <c r="V1042" s="805"/>
      <c r="W1042" s="805"/>
      <c r="X1042" s="805"/>
      <c r="Y1042" s="805"/>
      <c r="Z1042" s="805"/>
      <c r="AA1042" s="805"/>
      <c r="AB1042" s="805"/>
      <c r="AC1042" s="805"/>
      <c r="AD1042" s="805"/>
      <c r="AE1042" s="805"/>
      <c r="AF1042" s="805"/>
      <c r="AG1042" s="805"/>
      <c r="AH1042" s="805"/>
    </row>
    <row r="1043" spans="18:34">
      <c r="R1043" s="1085"/>
      <c r="S1043" s="805"/>
      <c r="T1043" s="805"/>
      <c r="U1043" s="805"/>
      <c r="V1043" s="805"/>
      <c r="W1043" s="805"/>
      <c r="X1043" s="805"/>
      <c r="Y1043" s="805"/>
      <c r="Z1043" s="805"/>
      <c r="AA1043" s="805"/>
      <c r="AB1043" s="805"/>
      <c r="AC1043" s="805"/>
      <c r="AD1043" s="805"/>
      <c r="AE1043" s="805"/>
      <c r="AF1043" s="805"/>
      <c r="AG1043" s="805"/>
      <c r="AH1043" s="805"/>
    </row>
    <row r="1044" spans="18:34">
      <c r="R1044" s="1085"/>
      <c r="S1044" s="805"/>
      <c r="T1044" s="805"/>
      <c r="U1044" s="805"/>
      <c r="V1044" s="805"/>
      <c r="W1044" s="805"/>
      <c r="X1044" s="805"/>
      <c r="Y1044" s="805"/>
      <c r="Z1044" s="805"/>
      <c r="AA1044" s="805"/>
      <c r="AB1044" s="805"/>
      <c r="AC1044" s="805"/>
      <c r="AD1044" s="805"/>
      <c r="AE1044" s="805"/>
      <c r="AF1044" s="805"/>
      <c r="AG1044" s="805"/>
      <c r="AH1044" s="805"/>
    </row>
    <row r="1045" spans="18:34">
      <c r="R1045" s="1085"/>
      <c r="S1045" s="805"/>
      <c r="T1045" s="805"/>
      <c r="U1045" s="805"/>
      <c r="V1045" s="805"/>
      <c r="W1045" s="805"/>
      <c r="X1045" s="805"/>
      <c r="Y1045" s="805"/>
      <c r="Z1045" s="805"/>
      <c r="AA1045" s="805"/>
      <c r="AB1045" s="805"/>
      <c r="AC1045" s="805"/>
      <c r="AD1045" s="805"/>
      <c r="AE1045" s="805"/>
      <c r="AF1045" s="805"/>
      <c r="AG1045" s="805"/>
      <c r="AH1045" s="805"/>
    </row>
    <row r="1046" spans="18:34">
      <c r="R1046" s="1085"/>
      <c r="S1046" s="805"/>
      <c r="T1046" s="805"/>
      <c r="U1046" s="805"/>
      <c r="V1046" s="805"/>
      <c r="W1046" s="805"/>
      <c r="X1046" s="805"/>
      <c r="Y1046" s="805"/>
      <c r="Z1046" s="805"/>
      <c r="AA1046" s="805"/>
      <c r="AB1046" s="805"/>
      <c r="AC1046" s="805"/>
      <c r="AD1046" s="805"/>
      <c r="AE1046" s="805"/>
      <c r="AF1046" s="805"/>
      <c r="AG1046" s="805"/>
      <c r="AH1046" s="805"/>
    </row>
    <row r="1047" spans="18:34">
      <c r="R1047" s="1085"/>
      <c r="S1047" s="805"/>
      <c r="T1047" s="805"/>
      <c r="U1047" s="805"/>
      <c r="V1047" s="805"/>
      <c r="W1047" s="805"/>
      <c r="X1047" s="805"/>
      <c r="Y1047" s="805"/>
      <c r="Z1047" s="805"/>
      <c r="AA1047" s="805"/>
      <c r="AB1047" s="805"/>
      <c r="AC1047" s="805"/>
      <c r="AD1047" s="805"/>
      <c r="AE1047" s="805"/>
      <c r="AF1047" s="805"/>
      <c r="AG1047" s="805"/>
      <c r="AH1047" s="805"/>
    </row>
    <row r="1048" spans="18:34">
      <c r="R1048" s="1085"/>
      <c r="S1048" s="805"/>
      <c r="T1048" s="805"/>
      <c r="U1048" s="805"/>
      <c r="V1048" s="805"/>
      <c r="W1048" s="805"/>
      <c r="X1048" s="805"/>
      <c r="Y1048" s="805"/>
      <c r="Z1048" s="805"/>
      <c r="AA1048" s="805"/>
      <c r="AB1048" s="805"/>
      <c r="AC1048" s="805"/>
      <c r="AD1048" s="805"/>
      <c r="AE1048" s="805"/>
      <c r="AF1048" s="805"/>
      <c r="AG1048" s="805"/>
      <c r="AH1048" s="805"/>
    </row>
    <row r="1049" spans="18:34">
      <c r="R1049" s="1085"/>
      <c r="S1049" s="805"/>
      <c r="T1049" s="805"/>
      <c r="U1049" s="805"/>
      <c r="V1049" s="805"/>
      <c r="W1049" s="805"/>
      <c r="X1049" s="805"/>
      <c r="Y1049" s="805"/>
      <c r="Z1049" s="805"/>
      <c r="AA1049" s="805"/>
      <c r="AB1049" s="805"/>
      <c r="AC1049" s="805"/>
      <c r="AD1049" s="805"/>
      <c r="AE1049" s="805"/>
      <c r="AF1049" s="805"/>
      <c r="AG1049" s="805"/>
      <c r="AH1049" s="805"/>
    </row>
    <row r="1050" spans="18:34">
      <c r="R1050" s="1085"/>
      <c r="S1050" s="805"/>
      <c r="T1050" s="805"/>
      <c r="U1050" s="805"/>
      <c r="V1050" s="805"/>
      <c r="W1050" s="805"/>
      <c r="X1050" s="805"/>
      <c r="Y1050" s="805"/>
      <c r="Z1050" s="805"/>
      <c r="AA1050" s="805"/>
      <c r="AB1050" s="805"/>
      <c r="AC1050" s="805"/>
      <c r="AD1050" s="805"/>
      <c r="AE1050" s="805"/>
      <c r="AF1050" s="805"/>
      <c r="AG1050" s="805"/>
      <c r="AH1050" s="805"/>
    </row>
    <row r="1051" spans="18:34">
      <c r="R1051" s="1085"/>
      <c r="S1051" s="805"/>
      <c r="T1051" s="805"/>
      <c r="U1051" s="805"/>
      <c r="V1051" s="805"/>
      <c r="W1051" s="805"/>
      <c r="X1051" s="805"/>
      <c r="Y1051" s="805"/>
      <c r="Z1051" s="805"/>
      <c r="AA1051" s="805"/>
      <c r="AB1051" s="805"/>
      <c r="AC1051" s="805"/>
      <c r="AD1051" s="805"/>
      <c r="AE1051" s="805"/>
      <c r="AF1051" s="805"/>
      <c r="AG1051" s="805"/>
      <c r="AH1051" s="805"/>
    </row>
    <row r="1052" spans="18:34">
      <c r="R1052" s="1085"/>
      <c r="S1052" s="805"/>
      <c r="T1052" s="805"/>
      <c r="U1052" s="805"/>
      <c r="V1052" s="805"/>
      <c r="W1052" s="805"/>
      <c r="X1052" s="805"/>
      <c r="Y1052" s="805"/>
      <c r="Z1052" s="805"/>
      <c r="AA1052" s="805"/>
      <c r="AB1052" s="805"/>
      <c r="AC1052" s="805"/>
      <c r="AD1052" s="805"/>
      <c r="AE1052" s="805"/>
      <c r="AF1052" s="805"/>
      <c r="AG1052" s="805"/>
      <c r="AH1052" s="805"/>
    </row>
    <row r="1053" spans="18:34">
      <c r="R1053" s="1085"/>
      <c r="S1053" s="805"/>
      <c r="T1053" s="805"/>
      <c r="U1053" s="805"/>
      <c r="V1053" s="805"/>
      <c r="W1053" s="805"/>
      <c r="X1053" s="805"/>
      <c r="Y1053" s="805"/>
      <c r="Z1053" s="805"/>
      <c r="AA1053" s="805"/>
      <c r="AB1053" s="805"/>
      <c r="AC1053" s="805"/>
      <c r="AD1053" s="805"/>
      <c r="AE1053" s="805"/>
      <c r="AF1053" s="805"/>
      <c r="AG1053" s="805"/>
      <c r="AH1053" s="805"/>
    </row>
    <row r="1054" spans="18:34">
      <c r="R1054" s="1085"/>
      <c r="S1054" s="805"/>
      <c r="T1054" s="805"/>
      <c r="U1054" s="805"/>
      <c r="V1054" s="805"/>
      <c r="W1054" s="805"/>
      <c r="X1054" s="805"/>
      <c r="Y1054" s="805"/>
      <c r="Z1054" s="805"/>
      <c r="AA1054" s="805"/>
      <c r="AB1054" s="805"/>
      <c r="AC1054" s="805"/>
      <c r="AD1054" s="805"/>
      <c r="AE1054" s="805"/>
      <c r="AF1054" s="805"/>
      <c r="AG1054" s="805"/>
      <c r="AH1054" s="805"/>
    </row>
    <row r="1055" spans="18:34">
      <c r="R1055" s="1085"/>
      <c r="S1055" s="805"/>
      <c r="T1055" s="805"/>
      <c r="U1055" s="805"/>
      <c r="V1055" s="805"/>
      <c r="W1055" s="805"/>
      <c r="X1055" s="805"/>
      <c r="Y1055" s="805"/>
      <c r="Z1055" s="805"/>
      <c r="AA1055" s="805"/>
      <c r="AB1055" s="805"/>
      <c r="AC1055" s="805"/>
      <c r="AD1055" s="805"/>
      <c r="AE1055" s="805"/>
      <c r="AF1055" s="805"/>
      <c r="AG1055" s="805"/>
      <c r="AH1055" s="805"/>
    </row>
    <row r="1056" spans="18:34">
      <c r="R1056" s="1085"/>
      <c r="S1056" s="805"/>
      <c r="T1056" s="805"/>
      <c r="U1056" s="805"/>
      <c r="V1056" s="805"/>
      <c r="W1056" s="805"/>
      <c r="X1056" s="805"/>
      <c r="Y1056" s="805"/>
      <c r="Z1056" s="805"/>
      <c r="AA1056" s="805"/>
      <c r="AB1056" s="805"/>
      <c r="AC1056" s="805"/>
      <c r="AD1056" s="805"/>
      <c r="AE1056" s="805"/>
      <c r="AF1056" s="805"/>
      <c r="AG1056" s="805"/>
      <c r="AH1056" s="805"/>
    </row>
    <row r="1057" spans="18:34">
      <c r="R1057" s="1085"/>
      <c r="S1057" s="805"/>
      <c r="T1057" s="805"/>
      <c r="U1057" s="805"/>
      <c r="V1057" s="805"/>
      <c r="W1057" s="805"/>
      <c r="X1057" s="805"/>
      <c r="Y1057" s="805"/>
      <c r="Z1057" s="805"/>
      <c r="AA1057" s="805"/>
      <c r="AB1057" s="805"/>
      <c r="AC1057" s="805"/>
      <c r="AD1057" s="805"/>
      <c r="AE1057" s="805"/>
      <c r="AF1057" s="805"/>
      <c r="AG1057" s="805"/>
      <c r="AH1057" s="805"/>
    </row>
    <row r="1058" spans="18:34">
      <c r="R1058" s="1085"/>
      <c r="S1058" s="805"/>
      <c r="T1058" s="805"/>
      <c r="U1058" s="805"/>
      <c r="V1058" s="805"/>
      <c r="W1058" s="805"/>
      <c r="X1058" s="805"/>
      <c r="Y1058" s="805"/>
      <c r="Z1058" s="805"/>
      <c r="AA1058" s="805"/>
      <c r="AB1058" s="805"/>
      <c r="AC1058" s="805"/>
      <c r="AD1058" s="805"/>
      <c r="AE1058" s="805"/>
      <c r="AF1058" s="805"/>
      <c r="AG1058" s="805"/>
      <c r="AH1058" s="805"/>
    </row>
    <row r="1059" spans="18:34">
      <c r="R1059" s="1085"/>
      <c r="S1059" s="805"/>
      <c r="T1059" s="805"/>
      <c r="U1059" s="805"/>
      <c r="V1059" s="805"/>
      <c r="W1059" s="805"/>
      <c r="X1059" s="805"/>
      <c r="Y1059" s="805"/>
      <c r="Z1059" s="805"/>
      <c r="AA1059" s="805"/>
      <c r="AB1059" s="805"/>
      <c r="AC1059" s="805"/>
      <c r="AD1059" s="805"/>
      <c r="AE1059" s="805"/>
      <c r="AF1059" s="805"/>
      <c r="AG1059" s="805"/>
      <c r="AH1059" s="805"/>
    </row>
    <row r="1060" spans="18:34">
      <c r="R1060" s="1085"/>
      <c r="S1060" s="805"/>
      <c r="T1060" s="805"/>
      <c r="U1060" s="805"/>
      <c r="V1060" s="805"/>
      <c r="W1060" s="805"/>
      <c r="X1060" s="805"/>
      <c r="Y1060" s="805"/>
      <c r="Z1060" s="805"/>
      <c r="AA1060" s="805"/>
      <c r="AB1060" s="805"/>
      <c r="AC1060" s="805"/>
      <c r="AD1060" s="805"/>
      <c r="AE1060" s="805"/>
      <c r="AF1060" s="805"/>
      <c r="AG1060" s="805"/>
      <c r="AH1060" s="805"/>
    </row>
    <row r="1061" spans="18:34">
      <c r="R1061" s="1085"/>
      <c r="S1061" s="805"/>
      <c r="T1061" s="805"/>
      <c r="U1061" s="805"/>
      <c r="V1061" s="805"/>
      <c r="W1061" s="805"/>
      <c r="X1061" s="805"/>
      <c r="Y1061" s="805"/>
      <c r="Z1061" s="805"/>
      <c r="AA1061" s="805"/>
      <c r="AB1061" s="805"/>
      <c r="AC1061" s="805"/>
      <c r="AD1061" s="805"/>
      <c r="AE1061" s="805"/>
      <c r="AF1061" s="805"/>
      <c r="AG1061" s="805"/>
      <c r="AH1061" s="805"/>
    </row>
    <row r="1062" spans="18:34">
      <c r="R1062" s="1085"/>
      <c r="S1062" s="805"/>
      <c r="T1062" s="805"/>
      <c r="U1062" s="805"/>
      <c r="V1062" s="805"/>
      <c r="W1062" s="805"/>
      <c r="X1062" s="805"/>
      <c r="Y1062" s="805"/>
      <c r="Z1062" s="805"/>
      <c r="AA1062" s="805"/>
      <c r="AB1062" s="805"/>
      <c r="AC1062" s="805"/>
      <c r="AD1062" s="805"/>
      <c r="AE1062" s="805"/>
      <c r="AF1062" s="805"/>
      <c r="AG1062" s="805"/>
      <c r="AH1062" s="805"/>
    </row>
    <row r="1063" spans="18:34">
      <c r="R1063" s="1085"/>
      <c r="S1063" s="805"/>
      <c r="T1063" s="805"/>
      <c r="U1063" s="805"/>
      <c r="V1063" s="805"/>
      <c r="W1063" s="805"/>
      <c r="X1063" s="805"/>
      <c r="Y1063" s="805"/>
      <c r="Z1063" s="805"/>
      <c r="AA1063" s="805"/>
      <c r="AB1063" s="805"/>
      <c r="AC1063" s="805"/>
      <c r="AD1063" s="805"/>
      <c r="AE1063" s="805"/>
      <c r="AF1063" s="805"/>
      <c r="AG1063" s="805"/>
      <c r="AH1063" s="805"/>
    </row>
    <row r="1064" spans="18:34">
      <c r="R1064" s="1085"/>
      <c r="S1064" s="805"/>
      <c r="T1064" s="805"/>
      <c r="U1064" s="805"/>
      <c r="V1064" s="805"/>
      <c r="W1064" s="805"/>
      <c r="X1064" s="805"/>
      <c r="Y1064" s="805"/>
      <c r="Z1064" s="805"/>
      <c r="AA1064" s="805"/>
      <c r="AB1064" s="805"/>
      <c r="AC1064" s="805"/>
      <c r="AD1064" s="805"/>
      <c r="AE1064" s="805"/>
      <c r="AF1064" s="805"/>
      <c r="AG1064" s="805"/>
      <c r="AH1064" s="805"/>
    </row>
    <row r="1065" spans="18:34">
      <c r="R1065" s="1085"/>
      <c r="S1065" s="805"/>
      <c r="T1065" s="805"/>
      <c r="U1065" s="805"/>
      <c r="V1065" s="805"/>
      <c r="W1065" s="805"/>
      <c r="X1065" s="805"/>
      <c r="Y1065" s="805"/>
      <c r="Z1065" s="805"/>
      <c r="AA1065" s="805"/>
      <c r="AB1065" s="805"/>
      <c r="AC1065" s="805"/>
      <c r="AD1065" s="805"/>
      <c r="AE1065" s="805"/>
      <c r="AF1065" s="805"/>
      <c r="AG1065" s="805"/>
      <c r="AH1065" s="805"/>
    </row>
    <row r="1066" spans="18:34">
      <c r="R1066" s="1085"/>
      <c r="S1066" s="805"/>
      <c r="T1066" s="805"/>
      <c r="U1066" s="805"/>
      <c r="V1066" s="805"/>
      <c r="W1066" s="805"/>
      <c r="X1066" s="805"/>
      <c r="Y1066" s="805"/>
      <c r="Z1066" s="805"/>
      <c r="AA1066" s="805"/>
      <c r="AB1066" s="805"/>
      <c r="AC1066" s="805"/>
      <c r="AD1066" s="805"/>
      <c r="AE1066" s="805"/>
      <c r="AF1066" s="805"/>
      <c r="AG1066" s="805"/>
      <c r="AH1066" s="805"/>
    </row>
    <row r="1067" spans="18:34">
      <c r="R1067" s="1085"/>
      <c r="S1067" s="805"/>
      <c r="T1067" s="805"/>
      <c r="U1067" s="805"/>
      <c r="V1067" s="805"/>
      <c r="W1067" s="805"/>
      <c r="X1067" s="805"/>
      <c r="Y1067" s="805"/>
      <c r="Z1067" s="805"/>
      <c r="AA1067" s="805"/>
      <c r="AB1067" s="805"/>
      <c r="AC1067" s="805"/>
      <c r="AD1067" s="805"/>
      <c r="AE1067" s="805"/>
      <c r="AF1067" s="805"/>
      <c r="AG1067" s="805"/>
      <c r="AH1067" s="805"/>
    </row>
    <row r="1068" spans="18:34">
      <c r="R1068" s="1085"/>
      <c r="S1068" s="805"/>
      <c r="T1068" s="805"/>
      <c r="U1068" s="805"/>
      <c r="V1068" s="805"/>
      <c r="W1068" s="805"/>
      <c r="X1068" s="805"/>
      <c r="Y1068" s="805"/>
      <c r="Z1068" s="805"/>
      <c r="AA1068" s="805"/>
      <c r="AB1068" s="805"/>
      <c r="AC1068" s="805"/>
      <c r="AD1068" s="805"/>
      <c r="AE1068" s="805"/>
      <c r="AF1068" s="805"/>
      <c r="AG1068" s="805"/>
      <c r="AH1068" s="805"/>
    </row>
    <row r="1069" spans="18:34">
      <c r="R1069" s="1085"/>
      <c r="S1069" s="805"/>
      <c r="T1069" s="805"/>
      <c r="U1069" s="805"/>
      <c r="V1069" s="805"/>
      <c r="W1069" s="805"/>
      <c r="X1069" s="805"/>
      <c r="Y1069" s="805"/>
      <c r="Z1069" s="805"/>
      <c r="AA1069" s="805"/>
      <c r="AB1069" s="805"/>
      <c r="AC1069" s="805"/>
      <c r="AD1069" s="805"/>
      <c r="AE1069" s="805"/>
      <c r="AF1069" s="805"/>
      <c r="AG1069" s="805"/>
      <c r="AH1069" s="805"/>
    </row>
    <row r="1070" spans="18:34">
      <c r="R1070" s="1085"/>
      <c r="S1070" s="805"/>
      <c r="T1070" s="805"/>
      <c r="U1070" s="805"/>
      <c r="V1070" s="805"/>
      <c r="W1070" s="805"/>
      <c r="X1070" s="805"/>
      <c r="Y1070" s="805"/>
      <c r="Z1070" s="805"/>
      <c r="AA1070" s="805"/>
      <c r="AB1070" s="805"/>
      <c r="AC1070" s="805"/>
      <c r="AD1070" s="805"/>
      <c r="AE1070" s="805"/>
      <c r="AF1070" s="805"/>
      <c r="AG1070" s="805"/>
      <c r="AH1070" s="805"/>
    </row>
    <row r="1071" spans="18:34">
      <c r="R1071" s="1085"/>
      <c r="S1071" s="805"/>
      <c r="T1071" s="805"/>
      <c r="U1071" s="805"/>
      <c r="V1071" s="805"/>
      <c r="W1071" s="805"/>
      <c r="X1071" s="805"/>
      <c r="Y1071" s="805"/>
      <c r="Z1071" s="805"/>
      <c r="AA1071" s="805"/>
      <c r="AB1071" s="805"/>
      <c r="AC1071" s="805"/>
      <c r="AD1071" s="805"/>
      <c r="AE1071" s="805"/>
      <c r="AF1071" s="805"/>
      <c r="AG1071" s="805"/>
      <c r="AH1071" s="805"/>
    </row>
    <row r="1072" spans="18:34">
      <c r="R1072" s="1085"/>
      <c r="S1072" s="805"/>
      <c r="T1072" s="805"/>
      <c r="U1072" s="805"/>
      <c r="V1072" s="805"/>
      <c r="W1072" s="805"/>
      <c r="X1072" s="805"/>
      <c r="Y1072" s="805"/>
      <c r="Z1072" s="805"/>
      <c r="AA1072" s="805"/>
      <c r="AB1072" s="805"/>
      <c r="AC1072" s="805"/>
      <c r="AD1072" s="805"/>
      <c r="AE1072" s="805"/>
      <c r="AF1072" s="805"/>
      <c r="AG1072" s="805"/>
      <c r="AH1072" s="805"/>
    </row>
    <row r="1073" spans="18:34">
      <c r="R1073" s="1085"/>
      <c r="S1073" s="805"/>
      <c r="T1073" s="805"/>
      <c r="U1073" s="805"/>
      <c r="V1073" s="805"/>
      <c r="W1073" s="805"/>
      <c r="X1073" s="805"/>
      <c r="Y1073" s="805"/>
      <c r="Z1073" s="805"/>
      <c r="AA1073" s="805"/>
      <c r="AB1073" s="805"/>
      <c r="AC1073" s="805"/>
      <c r="AD1073" s="805"/>
      <c r="AE1073" s="805"/>
      <c r="AF1073" s="805"/>
      <c r="AG1073" s="805"/>
      <c r="AH1073" s="805"/>
    </row>
    <row r="1074" spans="18:34">
      <c r="R1074" s="1085"/>
      <c r="S1074" s="805"/>
      <c r="T1074" s="805"/>
      <c r="U1074" s="805"/>
      <c r="V1074" s="805"/>
      <c r="W1074" s="805"/>
      <c r="X1074" s="805"/>
      <c r="Y1074" s="805"/>
      <c r="Z1074" s="805"/>
      <c r="AA1074" s="805"/>
      <c r="AB1074" s="805"/>
      <c r="AC1074" s="805"/>
      <c r="AD1074" s="805"/>
      <c r="AE1074" s="805"/>
      <c r="AF1074" s="805"/>
      <c r="AG1074" s="805"/>
      <c r="AH1074" s="805"/>
    </row>
    <row r="1075" spans="18:34">
      <c r="R1075" s="1085"/>
      <c r="S1075" s="805"/>
      <c r="T1075" s="805"/>
      <c r="U1075" s="805"/>
      <c r="V1075" s="805"/>
      <c r="W1075" s="805"/>
      <c r="X1075" s="805"/>
      <c r="Y1075" s="805"/>
      <c r="Z1075" s="805"/>
      <c r="AA1075" s="805"/>
      <c r="AB1075" s="805"/>
      <c r="AC1075" s="805"/>
      <c r="AD1075" s="805"/>
      <c r="AE1075" s="805"/>
      <c r="AF1075" s="805"/>
      <c r="AG1075" s="805"/>
      <c r="AH1075" s="805"/>
    </row>
    <row r="1076" spans="18:34">
      <c r="R1076" s="1085"/>
      <c r="S1076" s="805"/>
      <c r="T1076" s="805"/>
      <c r="U1076" s="805"/>
      <c r="V1076" s="805"/>
      <c r="W1076" s="805"/>
      <c r="X1076" s="805"/>
      <c r="Y1076" s="805"/>
      <c r="Z1076" s="805"/>
      <c r="AA1076" s="805"/>
      <c r="AB1076" s="805"/>
      <c r="AC1076" s="805"/>
      <c r="AD1076" s="805"/>
      <c r="AE1076" s="805"/>
      <c r="AF1076" s="805"/>
      <c r="AG1076" s="805"/>
      <c r="AH1076" s="805"/>
    </row>
    <row r="1077" spans="18:34">
      <c r="R1077" s="1085"/>
      <c r="S1077" s="805"/>
      <c r="T1077" s="805"/>
      <c r="U1077" s="805"/>
      <c r="V1077" s="805"/>
      <c r="W1077" s="805"/>
      <c r="X1077" s="805"/>
      <c r="Y1077" s="805"/>
      <c r="Z1077" s="805"/>
      <c r="AA1077" s="805"/>
      <c r="AB1077" s="805"/>
      <c r="AC1077" s="805"/>
      <c r="AD1077" s="805"/>
      <c r="AE1077" s="805"/>
      <c r="AF1077" s="805"/>
      <c r="AG1077" s="805"/>
      <c r="AH1077" s="805"/>
    </row>
    <row r="1078" spans="18:34">
      <c r="R1078" s="1085"/>
      <c r="S1078" s="805"/>
      <c r="T1078" s="805"/>
      <c r="U1078" s="805"/>
      <c r="V1078" s="805"/>
      <c r="W1078" s="805"/>
      <c r="X1078" s="805"/>
      <c r="Y1078" s="805"/>
      <c r="Z1078" s="805"/>
      <c r="AA1078" s="805"/>
      <c r="AB1078" s="805"/>
      <c r="AC1078" s="805"/>
      <c r="AD1078" s="805"/>
      <c r="AE1078" s="805"/>
      <c r="AF1078" s="805"/>
      <c r="AG1078" s="805"/>
      <c r="AH1078" s="805"/>
    </row>
    <row r="1079" spans="18:34">
      <c r="R1079" s="1085"/>
      <c r="S1079" s="805"/>
      <c r="T1079" s="805"/>
      <c r="U1079" s="805"/>
      <c r="V1079" s="805"/>
      <c r="W1079" s="805"/>
      <c r="X1079" s="805"/>
      <c r="Y1079" s="805"/>
      <c r="Z1079" s="805"/>
      <c r="AA1079" s="805"/>
      <c r="AB1079" s="805"/>
      <c r="AC1079" s="805"/>
      <c r="AD1079" s="805"/>
      <c r="AE1079" s="805"/>
      <c r="AF1079" s="805"/>
      <c r="AG1079" s="805"/>
      <c r="AH1079" s="805"/>
    </row>
    <row r="1080" spans="18:34">
      <c r="R1080" s="1085"/>
      <c r="S1080" s="805"/>
      <c r="T1080" s="805"/>
      <c r="U1080" s="805"/>
      <c r="V1080" s="805"/>
      <c r="W1080" s="805"/>
      <c r="X1080" s="805"/>
      <c r="Y1080" s="805"/>
      <c r="Z1080" s="805"/>
      <c r="AA1080" s="805"/>
      <c r="AB1080" s="805"/>
      <c r="AC1080" s="805"/>
      <c r="AD1080" s="805"/>
      <c r="AE1080" s="805"/>
      <c r="AF1080" s="805"/>
      <c r="AG1080" s="805"/>
      <c r="AH1080" s="805"/>
    </row>
    <row r="1081" spans="18:34">
      <c r="R1081" s="1085"/>
      <c r="S1081" s="805"/>
      <c r="T1081" s="805"/>
      <c r="U1081" s="805"/>
      <c r="V1081" s="805"/>
      <c r="W1081" s="805"/>
      <c r="X1081" s="805"/>
      <c r="Y1081" s="805"/>
      <c r="Z1081" s="805"/>
      <c r="AA1081" s="805"/>
      <c r="AB1081" s="805"/>
      <c r="AC1081" s="805"/>
      <c r="AD1081" s="805"/>
      <c r="AE1081" s="805"/>
      <c r="AF1081" s="805"/>
      <c r="AG1081" s="805"/>
      <c r="AH1081" s="805"/>
    </row>
    <row r="1082" spans="18:34">
      <c r="R1082" s="1085"/>
      <c r="S1082" s="805"/>
      <c r="T1082" s="805"/>
      <c r="U1082" s="805"/>
      <c r="V1082" s="805"/>
      <c r="W1082" s="805"/>
      <c r="X1082" s="805"/>
      <c r="Y1082" s="805"/>
      <c r="Z1082" s="805"/>
      <c r="AA1082" s="805"/>
      <c r="AB1082" s="805"/>
      <c r="AC1082" s="805"/>
      <c r="AD1082" s="805"/>
      <c r="AE1082" s="805"/>
      <c r="AF1082" s="805"/>
      <c r="AG1082" s="805"/>
      <c r="AH1082" s="805"/>
    </row>
    <row r="1083" spans="18:34">
      <c r="R1083" s="1085"/>
      <c r="S1083" s="805"/>
      <c r="T1083" s="805"/>
      <c r="U1083" s="805"/>
      <c r="V1083" s="805"/>
      <c r="W1083" s="805"/>
      <c r="X1083" s="805"/>
      <c r="Y1083" s="805"/>
      <c r="Z1083" s="805"/>
      <c r="AA1083" s="805"/>
      <c r="AB1083" s="805"/>
      <c r="AC1083" s="805"/>
      <c r="AD1083" s="805"/>
      <c r="AE1083" s="805"/>
      <c r="AF1083" s="805"/>
      <c r="AG1083" s="805"/>
      <c r="AH1083" s="805"/>
    </row>
    <row r="1084" spans="18:34">
      <c r="R1084" s="1085"/>
      <c r="S1084" s="805"/>
      <c r="T1084" s="805"/>
      <c r="U1084" s="805"/>
      <c r="V1084" s="805"/>
      <c r="W1084" s="805"/>
      <c r="X1084" s="805"/>
      <c r="Y1084" s="805"/>
      <c r="Z1084" s="805"/>
      <c r="AA1084" s="805"/>
      <c r="AB1084" s="805"/>
      <c r="AC1084" s="805"/>
      <c r="AD1084" s="805"/>
      <c r="AE1084" s="805"/>
      <c r="AF1084" s="805"/>
      <c r="AG1084" s="805"/>
      <c r="AH1084" s="805"/>
    </row>
    <row r="1085" spans="18:34">
      <c r="R1085" s="1085"/>
      <c r="S1085" s="805"/>
      <c r="T1085" s="805"/>
      <c r="U1085" s="805"/>
      <c r="V1085" s="805"/>
      <c r="W1085" s="805"/>
      <c r="X1085" s="805"/>
      <c r="Y1085" s="805"/>
      <c r="Z1085" s="805"/>
      <c r="AA1085" s="805"/>
      <c r="AB1085" s="805"/>
      <c r="AC1085" s="805"/>
      <c r="AD1085" s="805"/>
      <c r="AE1085" s="805"/>
      <c r="AF1085" s="805"/>
      <c r="AG1085" s="805"/>
      <c r="AH1085" s="805"/>
    </row>
    <row r="1086" spans="18:34">
      <c r="R1086" s="1085"/>
      <c r="S1086" s="805"/>
      <c r="T1086" s="805"/>
      <c r="U1086" s="805"/>
      <c r="V1086" s="805"/>
      <c r="W1086" s="805"/>
      <c r="X1086" s="805"/>
      <c r="Y1086" s="805"/>
      <c r="Z1086" s="805"/>
      <c r="AA1086" s="805"/>
      <c r="AB1086" s="805"/>
      <c r="AC1086" s="805"/>
      <c r="AD1086" s="805"/>
      <c r="AE1086" s="805"/>
      <c r="AF1086" s="805"/>
      <c r="AG1086" s="805"/>
      <c r="AH1086" s="805"/>
    </row>
    <row r="1087" spans="18:34">
      <c r="R1087" s="1085"/>
      <c r="S1087" s="805"/>
      <c r="T1087" s="805"/>
      <c r="U1087" s="805"/>
      <c r="V1087" s="805"/>
      <c r="W1087" s="805"/>
      <c r="X1087" s="805"/>
      <c r="Y1087" s="805"/>
      <c r="Z1087" s="805"/>
      <c r="AA1087" s="805"/>
      <c r="AB1087" s="805"/>
      <c r="AC1087" s="805"/>
      <c r="AD1087" s="805"/>
      <c r="AE1087" s="805"/>
      <c r="AF1087" s="805"/>
      <c r="AG1087" s="805"/>
      <c r="AH1087" s="805"/>
    </row>
    <row r="1088" spans="18:34">
      <c r="R1088" s="1085"/>
      <c r="S1088" s="805"/>
      <c r="T1088" s="805"/>
      <c r="U1088" s="805"/>
      <c r="V1088" s="805"/>
      <c r="W1088" s="805"/>
      <c r="X1088" s="805"/>
      <c r="Y1088" s="805"/>
      <c r="Z1088" s="805"/>
      <c r="AA1088" s="805"/>
      <c r="AB1088" s="805"/>
      <c r="AC1088" s="805"/>
      <c r="AD1088" s="805"/>
      <c r="AE1088" s="805"/>
      <c r="AF1088" s="805"/>
      <c r="AG1088" s="805"/>
      <c r="AH1088" s="805"/>
    </row>
    <row r="1089" spans="18:34">
      <c r="R1089" s="1085"/>
      <c r="S1089" s="805"/>
      <c r="T1089" s="805"/>
      <c r="U1089" s="805"/>
      <c r="V1089" s="805"/>
      <c r="W1089" s="805"/>
      <c r="X1089" s="805"/>
      <c r="Y1089" s="805"/>
      <c r="Z1089" s="805"/>
      <c r="AA1089" s="805"/>
      <c r="AB1089" s="805"/>
      <c r="AC1089" s="805"/>
      <c r="AD1089" s="805"/>
      <c r="AE1089" s="805"/>
      <c r="AF1089" s="805"/>
      <c r="AG1089" s="805"/>
      <c r="AH1089" s="805"/>
    </row>
    <row r="1090" spans="18:34">
      <c r="R1090" s="1085"/>
      <c r="S1090" s="805"/>
      <c r="T1090" s="805"/>
      <c r="U1090" s="805"/>
      <c r="V1090" s="805"/>
      <c r="W1090" s="805"/>
      <c r="X1090" s="805"/>
      <c r="Y1090" s="805"/>
      <c r="Z1090" s="805"/>
      <c r="AA1090" s="805"/>
      <c r="AB1090" s="805"/>
      <c r="AC1090" s="805"/>
      <c r="AD1090" s="805"/>
      <c r="AE1090" s="805"/>
      <c r="AF1090" s="805"/>
      <c r="AG1090" s="805"/>
      <c r="AH1090" s="805"/>
    </row>
    <row r="1091" spans="18:34">
      <c r="R1091" s="1085"/>
      <c r="S1091" s="805"/>
      <c r="T1091" s="805"/>
      <c r="U1091" s="805"/>
      <c r="V1091" s="805"/>
      <c r="W1091" s="805"/>
      <c r="X1091" s="805"/>
      <c r="Y1091" s="805"/>
      <c r="Z1091" s="805"/>
      <c r="AA1091" s="805"/>
      <c r="AB1091" s="805"/>
      <c r="AC1091" s="805"/>
      <c r="AD1091" s="805"/>
      <c r="AE1091" s="805"/>
      <c r="AF1091" s="805"/>
      <c r="AG1091" s="805"/>
      <c r="AH1091" s="805"/>
    </row>
    <row r="1092" spans="18:34">
      <c r="R1092" s="1085"/>
      <c r="S1092" s="805"/>
      <c r="T1092" s="805"/>
      <c r="U1092" s="805"/>
      <c r="V1092" s="805"/>
      <c r="W1092" s="805"/>
      <c r="X1092" s="805"/>
      <c r="Y1092" s="805"/>
      <c r="Z1092" s="805"/>
      <c r="AA1092" s="805"/>
      <c r="AB1092" s="805"/>
      <c r="AC1092" s="805"/>
      <c r="AD1092" s="805"/>
      <c r="AE1092" s="805"/>
      <c r="AF1092" s="805"/>
      <c r="AG1092" s="805"/>
      <c r="AH1092" s="805"/>
    </row>
    <row r="1093" spans="18:34">
      <c r="R1093" s="1085"/>
      <c r="S1093" s="805"/>
      <c r="T1093" s="805"/>
      <c r="U1093" s="805"/>
      <c r="V1093" s="805"/>
      <c r="W1093" s="805"/>
      <c r="X1093" s="805"/>
      <c r="Y1093" s="805"/>
      <c r="Z1093" s="805"/>
      <c r="AA1093" s="805"/>
      <c r="AB1093" s="805"/>
      <c r="AC1093" s="805"/>
      <c r="AD1093" s="805"/>
      <c r="AE1093" s="805"/>
      <c r="AF1093" s="805"/>
      <c r="AG1093" s="805"/>
      <c r="AH1093" s="805"/>
    </row>
    <row r="1094" spans="18:34">
      <c r="R1094" s="1085"/>
      <c r="S1094" s="805"/>
      <c r="T1094" s="805"/>
      <c r="U1094" s="805"/>
      <c r="V1094" s="805"/>
      <c r="W1094" s="805"/>
      <c r="X1094" s="805"/>
      <c r="Y1094" s="805"/>
      <c r="Z1094" s="805"/>
      <c r="AA1094" s="805"/>
      <c r="AB1094" s="805"/>
      <c r="AC1094" s="805"/>
      <c r="AD1094" s="805"/>
      <c r="AE1094" s="805"/>
      <c r="AF1094" s="805"/>
      <c r="AG1094" s="805"/>
      <c r="AH1094" s="805"/>
    </row>
    <row r="1095" spans="18:34">
      <c r="R1095" s="1085"/>
      <c r="S1095" s="805"/>
      <c r="T1095" s="805"/>
      <c r="U1095" s="805"/>
      <c r="V1095" s="805"/>
      <c r="W1095" s="805"/>
      <c r="X1095" s="805"/>
      <c r="Y1095" s="805"/>
      <c r="Z1095" s="805"/>
      <c r="AA1095" s="805"/>
      <c r="AB1095" s="805"/>
      <c r="AC1095" s="805"/>
      <c r="AD1095" s="805"/>
      <c r="AE1095" s="805"/>
      <c r="AF1095" s="805"/>
      <c r="AG1095" s="805"/>
      <c r="AH1095" s="805"/>
    </row>
    <row r="1096" spans="18:34">
      <c r="R1096" s="1085"/>
      <c r="S1096" s="805"/>
      <c r="T1096" s="805"/>
      <c r="U1096" s="805"/>
      <c r="V1096" s="805"/>
      <c r="W1096" s="805"/>
      <c r="X1096" s="805"/>
      <c r="Y1096" s="805"/>
      <c r="Z1096" s="805"/>
      <c r="AA1096" s="805"/>
      <c r="AB1096" s="805"/>
      <c r="AC1096" s="805"/>
      <c r="AD1096" s="805"/>
      <c r="AE1096" s="805"/>
      <c r="AF1096" s="805"/>
      <c r="AG1096" s="805"/>
      <c r="AH1096" s="805"/>
    </row>
    <row r="1097" spans="18:34">
      <c r="R1097" s="1085"/>
      <c r="S1097" s="805"/>
      <c r="T1097" s="805"/>
      <c r="U1097" s="805"/>
      <c r="V1097" s="805"/>
      <c r="W1097" s="805"/>
      <c r="X1097" s="805"/>
      <c r="Y1097" s="805"/>
      <c r="Z1097" s="805"/>
      <c r="AA1097" s="805"/>
      <c r="AB1097" s="805"/>
      <c r="AC1097" s="805"/>
      <c r="AD1097" s="805"/>
      <c r="AE1097" s="805"/>
      <c r="AF1097" s="805"/>
      <c r="AG1097" s="805"/>
      <c r="AH1097" s="805"/>
    </row>
    <row r="1098" spans="18:34">
      <c r="R1098" s="1085"/>
      <c r="S1098" s="805"/>
      <c r="T1098" s="805"/>
      <c r="U1098" s="805"/>
      <c r="V1098" s="805"/>
      <c r="W1098" s="805"/>
      <c r="X1098" s="805"/>
      <c r="Y1098" s="805"/>
      <c r="Z1098" s="805"/>
      <c r="AA1098" s="805"/>
      <c r="AB1098" s="805"/>
      <c r="AC1098" s="805"/>
      <c r="AD1098" s="805"/>
      <c r="AE1098" s="805"/>
      <c r="AF1098" s="805"/>
      <c r="AG1098" s="805"/>
      <c r="AH1098" s="805"/>
    </row>
    <row r="1099" spans="18:34">
      <c r="R1099" s="1085"/>
      <c r="S1099" s="805"/>
      <c r="T1099" s="805"/>
      <c r="U1099" s="805"/>
      <c r="V1099" s="805"/>
      <c r="W1099" s="805"/>
      <c r="X1099" s="805"/>
      <c r="Y1099" s="805"/>
      <c r="Z1099" s="805"/>
      <c r="AA1099" s="805"/>
      <c r="AB1099" s="805"/>
      <c r="AC1099" s="805"/>
      <c r="AD1099" s="805"/>
      <c r="AE1099" s="805"/>
      <c r="AF1099" s="805"/>
      <c r="AG1099" s="805"/>
      <c r="AH1099" s="805"/>
    </row>
    <row r="1100" spans="18:34">
      <c r="R1100" s="1085"/>
      <c r="S1100" s="805"/>
      <c r="T1100" s="805"/>
      <c r="U1100" s="805"/>
      <c r="V1100" s="805"/>
      <c r="W1100" s="805"/>
      <c r="X1100" s="805"/>
      <c r="Y1100" s="805"/>
      <c r="Z1100" s="805"/>
      <c r="AA1100" s="805"/>
      <c r="AB1100" s="805"/>
      <c r="AC1100" s="805"/>
      <c r="AD1100" s="805"/>
      <c r="AE1100" s="805"/>
      <c r="AF1100" s="805"/>
      <c r="AG1100" s="805"/>
      <c r="AH1100" s="805"/>
    </row>
    <row r="1101" spans="18:34">
      <c r="R1101" s="1085"/>
      <c r="S1101" s="805"/>
      <c r="T1101" s="805"/>
      <c r="U1101" s="805"/>
      <c r="V1101" s="805"/>
      <c r="W1101" s="805"/>
      <c r="X1101" s="805"/>
      <c r="Y1101" s="805"/>
      <c r="Z1101" s="805"/>
      <c r="AA1101" s="805"/>
      <c r="AB1101" s="805"/>
      <c r="AC1101" s="805"/>
      <c r="AD1101" s="805"/>
      <c r="AE1101" s="805"/>
      <c r="AF1101" s="805"/>
      <c r="AG1101" s="805"/>
      <c r="AH1101" s="805"/>
    </row>
    <row r="1102" spans="18:34">
      <c r="R1102" s="1085"/>
      <c r="S1102" s="805"/>
      <c r="T1102" s="805"/>
      <c r="U1102" s="805"/>
      <c r="V1102" s="805"/>
      <c r="W1102" s="805"/>
      <c r="X1102" s="805"/>
      <c r="Y1102" s="805"/>
      <c r="Z1102" s="805"/>
      <c r="AA1102" s="805"/>
      <c r="AB1102" s="805"/>
      <c r="AC1102" s="805"/>
      <c r="AD1102" s="805"/>
      <c r="AE1102" s="805"/>
      <c r="AF1102" s="805"/>
      <c r="AG1102" s="805"/>
      <c r="AH1102" s="805"/>
    </row>
    <row r="1103" spans="18:34">
      <c r="R1103" s="1085"/>
      <c r="S1103" s="805"/>
      <c r="T1103" s="805"/>
      <c r="U1103" s="805"/>
      <c r="V1103" s="805"/>
      <c r="W1103" s="805"/>
      <c r="X1103" s="805"/>
      <c r="Y1103" s="805"/>
      <c r="Z1103" s="805"/>
      <c r="AA1103" s="805"/>
      <c r="AB1103" s="805"/>
      <c r="AC1103" s="805"/>
      <c r="AD1103" s="805"/>
      <c r="AE1103" s="805"/>
      <c r="AF1103" s="805"/>
      <c r="AG1103" s="805"/>
      <c r="AH1103" s="805"/>
    </row>
    <row r="1104" spans="18:34">
      <c r="R1104" s="1085"/>
      <c r="S1104" s="805"/>
      <c r="T1104" s="805"/>
      <c r="U1104" s="805"/>
      <c r="V1104" s="805"/>
      <c r="W1104" s="805"/>
      <c r="X1104" s="805"/>
      <c r="Y1104" s="805"/>
      <c r="Z1104" s="805"/>
      <c r="AA1104" s="805"/>
      <c r="AB1104" s="805"/>
      <c r="AC1104" s="805"/>
      <c r="AD1104" s="805"/>
      <c r="AE1104" s="805"/>
      <c r="AF1104" s="805"/>
      <c r="AG1104" s="805"/>
      <c r="AH1104" s="805"/>
    </row>
    <row r="1105" spans="18:34">
      <c r="R1105" s="1085"/>
      <c r="S1105" s="805"/>
      <c r="T1105" s="805"/>
      <c r="U1105" s="805"/>
      <c r="V1105" s="805"/>
      <c r="W1105" s="805"/>
      <c r="X1105" s="805"/>
      <c r="Y1105" s="805"/>
      <c r="Z1105" s="805"/>
      <c r="AA1105" s="805"/>
      <c r="AB1105" s="805"/>
      <c r="AC1105" s="805"/>
      <c r="AD1105" s="805"/>
      <c r="AE1105" s="805"/>
      <c r="AF1105" s="805"/>
      <c r="AG1105" s="805"/>
      <c r="AH1105" s="805"/>
    </row>
    <row r="1106" spans="18:34">
      <c r="R1106" s="1085"/>
      <c r="S1106" s="805"/>
      <c r="T1106" s="805"/>
      <c r="U1106" s="805"/>
      <c r="V1106" s="805"/>
      <c r="W1106" s="805"/>
      <c r="X1106" s="805"/>
      <c r="Y1106" s="805"/>
      <c r="Z1106" s="805"/>
      <c r="AA1106" s="805"/>
      <c r="AB1106" s="805"/>
      <c r="AC1106" s="805"/>
      <c r="AD1106" s="805"/>
      <c r="AE1106" s="805"/>
      <c r="AF1106" s="805"/>
      <c r="AG1106" s="805"/>
      <c r="AH1106" s="805"/>
    </row>
    <row r="1107" spans="18:34">
      <c r="R1107" s="1085"/>
      <c r="S1107" s="805"/>
      <c r="T1107" s="805"/>
      <c r="U1107" s="805"/>
      <c r="V1107" s="805"/>
      <c r="W1107" s="805"/>
      <c r="X1107" s="805"/>
      <c r="Y1107" s="805"/>
      <c r="Z1107" s="805"/>
      <c r="AA1107" s="805"/>
      <c r="AB1107" s="805"/>
      <c r="AC1107" s="805"/>
      <c r="AD1107" s="805"/>
      <c r="AE1107" s="805"/>
      <c r="AF1107" s="805"/>
      <c r="AG1107" s="805"/>
      <c r="AH1107" s="805"/>
    </row>
    <row r="1108" spans="18:34">
      <c r="R1108" s="1085"/>
      <c r="S1108" s="805"/>
      <c r="T1108" s="805"/>
      <c r="U1108" s="805"/>
      <c r="V1108" s="805"/>
      <c r="W1108" s="805"/>
      <c r="X1108" s="805"/>
      <c r="Y1108" s="805"/>
      <c r="Z1108" s="805"/>
      <c r="AA1108" s="805"/>
      <c r="AB1108" s="805"/>
      <c r="AC1108" s="805"/>
      <c r="AD1108" s="805"/>
      <c r="AE1108" s="805"/>
      <c r="AF1108" s="805"/>
      <c r="AG1108" s="805"/>
      <c r="AH1108" s="805"/>
    </row>
    <row r="1109" spans="18:34">
      <c r="R1109" s="1085"/>
      <c r="S1109" s="805"/>
      <c r="T1109" s="805"/>
      <c r="U1109" s="805"/>
      <c r="V1109" s="805"/>
      <c r="W1109" s="805"/>
      <c r="X1109" s="805"/>
      <c r="Y1109" s="805"/>
      <c r="Z1109" s="805"/>
      <c r="AA1109" s="805"/>
      <c r="AB1109" s="805"/>
      <c r="AC1109" s="805"/>
      <c r="AD1109" s="805"/>
      <c r="AE1109" s="805"/>
      <c r="AF1109" s="805"/>
      <c r="AG1109" s="805"/>
      <c r="AH1109" s="805"/>
    </row>
    <row r="1110" spans="18:34">
      <c r="R1110" s="1085"/>
      <c r="S1110" s="805"/>
      <c r="T1110" s="805"/>
      <c r="U1110" s="805"/>
      <c r="V1110" s="805"/>
      <c r="W1110" s="805"/>
      <c r="X1110" s="805"/>
      <c r="Y1110" s="805"/>
      <c r="Z1110" s="805"/>
      <c r="AA1110" s="805"/>
      <c r="AB1110" s="805"/>
      <c r="AC1110" s="805"/>
      <c r="AD1110" s="805"/>
      <c r="AE1110" s="805"/>
      <c r="AF1110" s="805"/>
      <c r="AG1110" s="805"/>
      <c r="AH1110" s="805"/>
    </row>
    <row r="1111" spans="18:34">
      <c r="R1111" s="1085"/>
      <c r="S1111" s="805"/>
      <c r="T1111" s="805"/>
      <c r="U1111" s="805"/>
      <c r="V1111" s="805"/>
      <c r="W1111" s="805"/>
      <c r="X1111" s="805"/>
      <c r="Y1111" s="805"/>
      <c r="Z1111" s="805"/>
      <c r="AA1111" s="805"/>
      <c r="AB1111" s="805"/>
      <c r="AC1111" s="805"/>
      <c r="AD1111" s="805"/>
      <c r="AE1111" s="805"/>
      <c r="AF1111" s="805"/>
      <c r="AG1111" s="805"/>
      <c r="AH1111" s="805"/>
    </row>
    <row r="1112" spans="18:34">
      <c r="R1112" s="1085"/>
      <c r="S1112" s="805"/>
      <c r="T1112" s="805"/>
      <c r="U1112" s="805"/>
      <c r="V1112" s="805"/>
      <c r="W1112" s="805"/>
      <c r="X1112" s="805"/>
      <c r="Y1112" s="805"/>
      <c r="Z1112" s="805"/>
      <c r="AA1112" s="805"/>
      <c r="AB1112" s="805"/>
      <c r="AC1112" s="805"/>
      <c r="AD1112" s="805"/>
      <c r="AE1112" s="805"/>
      <c r="AF1112" s="805"/>
      <c r="AG1112" s="805"/>
      <c r="AH1112" s="805"/>
    </row>
    <row r="1113" spans="18:34">
      <c r="R1113" s="1085"/>
      <c r="S1113" s="805"/>
      <c r="T1113" s="805"/>
      <c r="U1113" s="805"/>
      <c r="V1113" s="805"/>
      <c r="W1113" s="805"/>
      <c r="X1113" s="805"/>
      <c r="Y1113" s="805"/>
      <c r="Z1113" s="805"/>
      <c r="AA1113" s="805"/>
      <c r="AB1113" s="805"/>
      <c r="AC1113" s="805"/>
      <c r="AD1113" s="805"/>
      <c r="AE1113" s="805"/>
      <c r="AF1113" s="805"/>
      <c r="AG1113" s="805"/>
      <c r="AH1113" s="805"/>
    </row>
    <row r="1114" spans="18:34">
      <c r="R1114" s="1085"/>
      <c r="S1114" s="805"/>
      <c r="T1114" s="805"/>
      <c r="U1114" s="805"/>
      <c r="V1114" s="805"/>
      <c r="W1114" s="805"/>
      <c r="X1114" s="805"/>
      <c r="Y1114" s="805"/>
      <c r="Z1114" s="805"/>
      <c r="AA1114" s="805"/>
      <c r="AB1114" s="805"/>
      <c r="AC1114" s="805"/>
      <c r="AD1114" s="805"/>
      <c r="AE1114" s="805"/>
      <c r="AF1114" s="805"/>
      <c r="AG1114" s="805"/>
      <c r="AH1114" s="805"/>
    </row>
    <row r="1115" spans="18:34">
      <c r="R1115" s="1085"/>
      <c r="S1115" s="805"/>
      <c r="T1115" s="805"/>
      <c r="U1115" s="805"/>
      <c r="V1115" s="805"/>
      <c r="W1115" s="805"/>
      <c r="X1115" s="805"/>
      <c r="Y1115" s="805"/>
      <c r="Z1115" s="805"/>
      <c r="AA1115" s="805"/>
      <c r="AB1115" s="805"/>
      <c r="AC1115" s="805"/>
      <c r="AD1115" s="805"/>
      <c r="AE1115" s="805"/>
      <c r="AF1115" s="805"/>
      <c r="AG1115" s="805"/>
      <c r="AH1115" s="805"/>
    </row>
    <row r="1116" spans="18:34">
      <c r="R1116" s="1085"/>
      <c r="S1116" s="805"/>
      <c r="T1116" s="805"/>
      <c r="U1116" s="805"/>
      <c r="V1116" s="805"/>
      <c r="W1116" s="805"/>
      <c r="X1116" s="805"/>
      <c r="Y1116" s="805"/>
      <c r="Z1116" s="805"/>
      <c r="AA1116" s="805"/>
      <c r="AB1116" s="805"/>
      <c r="AC1116" s="805"/>
      <c r="AD1116" s="805"/>
      <c r="AE1116" s="805"/>
      <c r="AF1116" s="805"/>
      <c r="AG1116" s="805"/>
      <c r="AH1116" s="805"/>
    </row>
    <row r="1117" spans="18:34">
      <c r="R1117" s="1085"/>
      <c r="S1117" s="805"/>
      <c r="T1117" s="805"/>
      <c r="U1117" s="805"/>
      <c r="V1117" s="805"/>
      <c r="W1117" s="805"/>
      <c r="X1117" s="805"/>
      <c r="Y1117" s="805"/>
      <c r="Z1117" s="805"/>
      <c r="AA1117" s="805"/>
      <c r="AB1117" s="805"/>
      <c r="AC1117" s="805"/>
      <c r="AD1117" s="805"/>
      <c r="AE1117" s="805"/>
      <c r="AF1117" s="805"/>
      <c r="AG1117" s="805"/>
      <c r="AH1117" s="805"/>
    </row>
    <row r="1118" spans="18:34">
      <c r="R1118" s="1085"/>
      <c r="S1118" s="805"/>
      <c r="T1118" s="805"/>
      <c r="U1118" s="805"/>
      <c r="V1118" s="805"/>
      <c r="W1118" s="805"/>
      <c r="X1118" s="805"/>
      <c r="Y1118" s="805"/>
      <c r="Z1118" s="805"/>
      <c r="AA1118" s="805"/>
      <c r="AB1118" s="805"/>
      <c r="AC1118" s="805"/>
      <c r="AD1118" s="805"/>
      <c r="AE1118" s="805"/>
      <c r="AF1118" s="805"/>
      <c r="AG1118" s="805"/>
      <c r="AH1118" s="805"/>
    </row>
    <row r="1119" spans="18:34">
      <c r="R1119" s="1085"/>
      <c r="S1119" s="805"/>
      <c r="T1119" s="805"/>
      <c r="U1119" s="805"/>
      <c r="V1119" s="805"/>
      <c r="W1119" s="805"/>
      <c r="X1119" s="805"/>
      <c r="Y1119" s="805"/>
      <c r="Z1119" s="805"/>
      <c r="AA1119" s="805"/>
      <c r="AB1119" s="805"/>
      <c r="AC1119" s="805"/>
      <c r="AD1119" s="805"/>
      <c r="AE1119" s="805"/>
      <c r="AF1119" s="805"/>
      <c r="AG1119" s="805"/>
      <c r="AH1119" s="805"/>
    </row>
    <row r="1120" spans="18:34">
      <c r="R1120" s="1085"/>
      <c r="S1120" s="805"/>
      <c r="T1120" s="805"/>
      <c r="U1120" s="805"/>
      <c r="V1120" s="805"/>
      <c r="W1120" s="805"/>
      <c r="X1120" s="805"/>
      <c r="Y1120" s="805"/>
      <c r="Z1120" s="805"/>
      <c r="AA1120" s="805"/>
      <c r="AB1120" s="805"/>
      <c r="AC1120" s="805"/>
      <c r="AD1120" s="805"/>
      <c r="AE1120" s="805"/>
      <c r="AF1120" s="805"/>
      <c r="AG1120" s="805"/>
      <c r="AH1120" s="805"/>
    </row>
    <row r="1121" spans="18:34">
      <c r="R1121" s="1085"/>
      <c r="S1121" s="805"/>
      <c r="T1121" s="805"/>
      <c r="U1121" s="805"/>
      <c r="V1121" s="805"/>
      <c r="W1121" s="805"/>
      <c r="X1121" s="805"/>
      <c r="Y1121" s="805"/>
      <c r="Z1121" s="805"/>
      <c r="AA1121" s="805"/>
      <c r="AB1121" s="805"/>
      <c r="AC1121" s="805"/>
      <c r="AD1121" s="805"/>
      <c r="AE1121" s="805"/>
      <c r="AF1121" s="805"/>
      <c r="AG1121" s="805"/>
      <c r="AH1121" s="805"/>
    </row>
    <row r="1122" spans="18:34">
      <c r="R1122" s="1085"/>
      <c r="S1122" s="805"/>
      <c r="T1122" s="805"/>
      <c r="U1122" s="805"/>
      <c r="V1122" s="805"/>
      <c r="W1122" s="805"/>
      <c r="X1122" s="805"/>
      <c r="Y1122" s="805"/>
      <c r="Z1122" s="805"/>
      <c r="AA1122" s="805"/>
      <c r="AB1122" s="805"/>
      <c r="AC1122" s="805"/>
      <c r="AD1122" s="805"/>
      <c r="AE1122" s="805"/>
      <c r="AF1122" s="805"/>
      <c r="AG1122" s="805"/>
      <c r="AH1122" s="805"/>
    </row>
    <row r="1123" spans="18:34">
      <c r="R1123" s="1085"/>
      <c r="S1123" s="805"/>
      <c r="T1123" s="805"/>
      <c r="U1123" s="805"/>
      <c r="V1123" s="805"/>
      <c r="W1123" s="805"/>
      <c r="X1123" s="805"/>
      <c r="Y1123" s="805"/>
      <c r="Z1123" s="805"/>
      <c r="AA1123" s="805"/>
      <c r="AB1123" s="805"/>
      <c r="AC1123" s="805"/>
      <c r="AD1123" s="805"/>
      <c r="AE1123" s="805"/>
      <c r="AF1123" s="805"/>
      <c r="AG1123" s="805"/>
      <c r="AH1123" s="805"/>
    </row>
    <row r="1124" spans="18:34">
      <c r="R1124" s="1085"/>
      <c r="S1124" s="805"/>
      <c r="T1124" s="805"/>
      <c r="U1124" s="805"/>
      <c r="V1124" s="805"/>
      <c r="W1124" s="805"/>
      <c r="X1124" s="805"/>
      <c r="Y1124" s="805"/>
      <c r="Z1124" s="805"/>
      <c r="AA1124" s="805"/>
      <c r="AB1124" s="805"/>
      <c r="AC1124" s="805"/>
      <c r="AD1124" s="805"/>
      <c r="AE1124" s="805"/>
      <c r="AF1124" s="805"/>
      <c r="AG1124" s="805"/>
      <c r="AH1124" s="805"/>
    </row>
    <row r="1125" spans="18:34">
      <c r="R1125" s="1085"/>
      <c r="S1125" s="805"/>
      <c r="T1125" s="805"/>
      <c r="U1125" s="805"/>
      <c r="V1125" s="805"/>
      <c r="W1125" s="805"/>
      <c r="X1125" s="805"/>
      <c r="Y1125" s="805"/>
      <c r="Z1125" s="805"/>
      <c r="AA1125" s="805"/>
      <c r="AB1125" s="805"/>
      <c r="AC1125" s="805"/>
      <c r="AD1125" s="805"/>
      <c r="AE1125" s="805"/>
      <c r="AF1125" s="805"/>
      <c r="AG1125" s="805"/>
      <c r="AH1125" s="805"/>
    </row>
    <row r="1126" spans="18:34">
      <c r="R1126" s="1085"/>
      <c r="S1126" s="805"/>
      <c r="T1126" s="805"/>
      <c r="U1126" s="805"/>
      <c r="V1126" s="805"/>
      <c r="W1126" s="805"/>
      <c r="X1126" s="805"/>
      <c r="Y1126" s="805"/>
      <c r="Z1126" s="805"/>
      <c r="AA1126" s="805"/>
      <c r="AB1126" s="805"/>
      <c r="AC1126" s="805"/>
      <c r="AD1126" s="805"/>
      <c r="AE1126" s="805"/>
      <c r="AF1126" s="805"/>
      <c r="AG1126" s="805"/>
      <c r="AH1126" s="805"/>
    </row>
    <row r="1127" spans="18:34">
      <c r="R1127" s="1085"/>
      <c r="S1127" s="805"/>
      <c r="T1127" s="805"/>
      <c r="U1127" s="805"/>
      <c r="V1127" s="805"/>
      <c r="W1127" s="805"/>
      <c r="X1127" s="805"/>
      <c r="Y1127" s="805"/>
      <c r="Z1127" s="805"/>
      <c r="AA1127" s="805"/>
      <c r="AB1127" s="805"/>
      <c r="AC1127" s="805"/>
      <c r="AD1127" s="805"/>
      <c r="AE1127" s="805"/>
      <c r="AF1127" s="805"/>
      <c r="AG1127" s="805"/>
      <c r="AH1127" s="805"/>
    </row>
    <row r="1128" spans="18:34">
      <c r="R1128" s="1085"/>
      <c r="S1128" s="805"/>
      <c r="T1128" s="805"/>
      <c r="U1128" s="805"/>
      <c r="V1128" s="805"/>
      <c r="W1128" s="805"/>
      <c r="X1128" s="805"/>
      <c r="Y1128" s="805"/>
      <c r="Z1128" s="805"/>
      <c r="AA1128" s="805"/>
      <c r="AB1128" s="805"/>
      <c r="AC1128" s="805"/>
      <c r="AD1128" s="805"/>
      <c r="AE1128" s="805"/>
      <c r="AF1128" s="805"/>
      <c r="AG1128" s="805"/>
      <c r="AH1128" s="805"/>
    </row>
    <row r="1129" spans="18:34">
      <c r="R1129" s="1085"/>
      <c r="S1129" s="805"/>
      <c r="T1129" s="805"/>
      <c r="U1129" s="805"/>
      <c r="V1129" s="805"/>
      <c r="W1129" s="805"/>
      <c r="X1129" s="805"/>
      <c r="Y1129" s="805"/>
      <c r="Z1129" s="805"/>
      <c r="AA1129" s="805"/>
      <c r="AB1129" s="805"/>
      <c r="AC1129" s="805"/>
      <c r="AD1129" s="805"/>
      <c r="AE1129" s="805"/>
      <c r="AF1129" s="805"/>
      <c r="AG1129" s="805"/>
      <c r="AH1129" s="805"/>
    </row>
    <row r="1130" spans="18:34">
      <c r="R1130" s="1085"/>
      <c r="S1130" s="805"/>
      <c r="T1130" s="805"/>
      <c r="U1130" s="805"/>
      <c r="V1130" s="805"/>
      <c r="W1130" s="805"/>
      <c r="X1130" s="805"/>
      <c r="Y1130" s="805"/>
      <c r="Z1130" s="805"/>
      <c r="AA1130" s="805"/>
      <c r="AB1130" s="805"/>
      <c r="AC1130" s="805"/>
      <c r="AD1130" s="805"/>
      <c r="AE1130" s="805"/>
      <c r="AF1130" s="805"/>
      <c r="AG1130" s="805"/>
      <c r="AH1130" s="805"/>
    </row>
    <row r="1131" spans="18:34">
      <c r="R1131" s="1085"/>
      <c r="S1131" s="805"/>
      <c r="T1131" s="805"/>
      <c r="U1131" s="805"/>
      <c r="V1131" s="805"/>
      <c r="W1131" s="805"/>
      <c r="X1131" s="805"/>
      <c r="Y1131" s="805"/>
      <c r="Z1131" s="805"/>
      <c r="AA1131" s="805"/>
      <c r="AB1131" s="805"/>
      <c r="AC1131" s="805"/>
      <c r="AD1131" s="805"/>
      <c r="AE1131" s="805"/>
      <c r="AF1131" s="805"/>
      <c r="AG1131" s="805"/>
      <c r="AH1131" s="805"/>
    </row>
    <row r="1132" spans="18:34">
      <c r="R1132" s="1085"/>
      <c r="S1132" s="805"/>
      <c r="T1132" s="805"/>
      <c r="U1132" s="805"/>
      <c r="V1132" s="805"/>
      <c r="W1132" s="805"/>
      <c r="X1132" s="805"/>
      <c r="Y1132" s="805"/>
      <c r="Z1132" s="805"/>
      <c r="AA1132" s="805"/>
      <c r="AB1132" s="805"/>
      <c r="AC1132" s="805"/>
      <c r="AD1132" s="805"/>
      <c r="AE1132" s="805"/>
      <c r="AF1132" s="805"/>
      <c r="AG1132" s="805"/>
      <c r="AH1132" s="805"/>
    </row>
    <row r="1133" spans="18:34">
      <c r="R1133" s="1085"/>
      <c r="S1133" s="805"/>
      <c r="T1133" s="805"/>
      <c r="U1133" s="805"/>
      <c r="V1133" s="805"/>
      <c r="W1133" s="805"/>
      <c r="X1133" s="805"/>
      <c r="Y1133" s="805"/>
      <c r="Z1133" s="805"/>
      <c r="AA1133" s="805"/>
      <c r="AB1133" s="805"/>
      <c r="AC1133" s="805"/>
      <c r="AD1133" s="805"/>
      <c r="AE1133" s="805"/>
      <c r="AF1133" s="805"/>
      <c r="AG1133" s="805"/>
      <c r="AH1133" s="805"/>
    </row>
    <row r="1134" spans="18:34">
      <c r="R1134" s="1085"/>
      <c r="S1134" s="805"/>
      <c r="T1134" s="805"/>
      <c r="U1134" s="805"/>
      <c r="V1134" s="805"/>
      <c r="W1134" s="805"/>
      <c r="X1134" s="805"/>
      <c r="Y1134" s="805"/>
      <c r="Z1134" s="805"/>
      <c r="AA1134" s="805"/>
      <c r="AB1134" s="805"/>
      <c r="AC1134" s="805"/>
      <c r="AD1134" s="805"/>
      <c r="AE1134" s="805"/>
      <c r="AF1134" s="805"/>
      <c r="AG1134" s="805"/>
      <c r="AH1134" s="805"/>
    </row>
    <row r="1135" spans="18:34">
      <c r="R1135" s="1085"/>
      <c r="S1135" s="805"/>
      <c r="T1135" s="805"/>
      <c r="U1135" s="805"/>
      <c r="V1135" s="805"/>
      <c r="W1135" s="805"/>
      <c r="X1135" s="805"/>
      <c r="Y1135" s="805"/>
      <c r="Z1135" s="805"/>
      <c r="AA1135" s="805"/>
      <c r="AB1135" s="805"/>
      <c r="AC1135" s="805"/>
      <c r="AD1135" s="805"/>
      <c r="AE1135" s="805"/>
      <c r="AF1135" s="805"/>
      <c r="AG1135" s="805"/>
      <c r="AH1135" s="805"/>
    </row>
    <row r="1136" spans="18:34">
      <c r="R1136" s="1085"/>
      <c r="S1136" s="805"/>
      <c r="T1136" s="805"/>
      <c r="U1136" s="805"/>
      <c r="V1136" s="805"/>
      <c r="W1136" s="805"/>
      <c r="X1136" s="805"/>
      <c r="Y1136" s="805"/>
      <c r="Z1136" s="805"/>
      <c r="AA1136" s="805"/>
      <c r="AB1136" s="805"/>
      <c r="AC1136" s="805"/>
      <c r="AD1136" s="805"/>
      <c r="AE1136" s="805"/>
      <c r="AF1136" s="805"/>
      <c r="AG1136" s="805"/>
      <c r="AH1136" s="805"/>
    </row>
    <row r="1137" spans="18:34">
      <c r="R1137" s="1085"/>
      <c r="S1137" s="805"/>
      <c r="T1137" s="805"/>
      <c r="U1137" s="805"/>
      <c r="V1137" s="805"/>
      <c r="W1137" s="805"/>
      <c r="X1137" s="805"/>
      <c r="Y1137" s="805"/>
      <c r="Z1137" s="805"/>
      <c r="AA1137" s="805"/>
      <c r="AB1137" s="805"/>
      <c r="AC1137" s="805"/>
      <c r="AD1137" s="805"/>
      <c r="AE1137" s="805"/>
      <c r="AF1137" s="805"/>
      <c r="AG1137" s="805"/>
      <c r="AH1137" s="805"/>
    </row>
    <row r="1138" spans="18:34">
      <c r="R1138" s="1085"/>
      <c r="S1138" s="805"/>
      <c r="T1138" s="805"/>
      <c r="U1138" s="805"/>
      <c r="V1138" s="805"/>
      <c r="W1138" s="805"/>
      <c r="X1138" s="805"/>
      <c r="Y1138" s="805"/>
      <c r="Z1138" s="805"/>
      <c r="AA1138" s="805"/>
      <c r="AB1138" s="805"/>
      <c r="AC1138" s="805"/>
      <c r="AD1138" s="805"/>
      <c r="AE1138" s="805"/>
      <c r="AF1138" s="805"/>
      <c r="AG1138" s="805"/>
      <c r="AH1138" s="805"/>
    </row>
    <row r="1139" spans="18:34">
      <c r="R1139" s="1085"/>
      <c r="S1139" s="805"/>
      <c r="T1139" s="805"/>
      <c r="U1139" s="805"/>
      <c r="V1139" s="805"/>
      <c r="W1139" s="805"/>
      <c r="X1139" s="805"/>
      <c r="Y1139" s="805"/>
      <c r="Z1139" s="805"/>
      <c r="AA1139" s="805"/>
      <c r="AB1139" s="805"/>
      <c r="AC1139" s="805"/>
      <c r="AD1139" s="805"/>
      <c r="AE1139" s="805"/>
      <c r="AF1139" s="805"/>
      <c r="AG1139" s="805"/>
      <c r="AH1139" s="805"/>
    </row>
    <row r="1140" spans="18:34">
      <c r="R1140" s="1085"/>
      <c r="S1140" s="805"/>
      <c r="T1140" s="805"/>
      <c r="U1140" s="805"/>
      <c r="V1140" s="805"/>
      <c r="W1140" s="805"/>
      <c r="X1140" s="805"/>
      <c r="Y1140" s="805"/>
      <c r="Z1140" s="805"/>
      <c r="AA1140" s="805"/>
      <c r="AB1140" s="805"/>
      <c r="AC1140" s="805"/>
      <c r="AD1140" s="805"/>
      <c r="AE1140" s="805"/>
      <c r="AF1140" s="805"/>
      <c r="AG1140" s="805"/>
      <c r="AH1140" s="805"/>
    </row>
    <row r="1141" spans="18:34">
      <c r="R1141" s="1085"/>
      <c r="S1141" s="805"/>
      <c r="T1141" s="805"/>
      <c r="U1141" s="805"/>
      <c r="V1141" s="805"/>
      <c r="W1141" s="805"/>
      <c r="X1141" s="805"/>
      <c r="Y1141" s="805"/>
      <c r="Z1141" s="805"/>
      <c r="AA1141" s="805"/>
      <c r="AB1141" s="805"/>
      <c r="AC1141" s="805"/>
      <c r="AD1141" s="805"/>
      <c r="AE1141" s="805"/>
      <c r="AF1141" s="805"/>
      <c r="AG1141" s="805"/>
      <c r="AH1141" s="805"/>
    </row>
    <row r="1142" spans="18:34">
      <c r="R1142" s="1085"/>
      <c r="S1142" s="805"/>
      <c r="T1142" s="805"/>
      <c r="U1142" s="805"/>
      <c r="V1142" s="805"/>
      <c r="W1142" s="805"/>
      <c r="X1142" s="805"/>
      <c r="Y1142" s="805"/>
      <c r="Z1142" s="805"/>
      <c r="AA1142" s="805"/>
      <c r="AB1142" s="805"/>
      <c r="AC1142" s="805"/>
      <c r="AD1142" s="805"/>
      <c r="AE1142" s="805"/>
      <c r="AF1142" s="805"/>
      <c r="AG1142" s="805"/>
      <c r="AH1142" s="805"/>
    </row>
    <row r="1143" spans="18:34">
      <c r="R1143" s="1085"/>
      <c r="S1143" s="805"/>
      <c r="T1143" s="805"/>
      <c r="U1143" s="805"/>
      <c r="V1143" s="805"/>
      <c r="W1143" s="805"/>
      <c r="X1143" s="805"/>
      <c r="Y1143" s="805"/>
      <c r="Z1143" s="805"/>
      <c r="AA1143" s="805"/>
      <c r="AB1143" s="805"/>
      <c r="AC1143" s="805"/>
      <c r="AD1143" s="805"/>
      <c r="AE1143" s="805"/>
      <c r="AF1143" s="805"/>
      <c r="AG1143" s="805"/>
      <c r="AH1143" s="805"/>
    </row>
    <row r="1144" spans="18:34">
      <c r="R1144" s="1085"/>
      <c r="S1144" s="805"/>
      <c r="T1144" s="805"/>
      <c r="U1144" s="805"/>
      <c r="V1144" s="805"/>
      <c r="W1144" s="805"/>
      <c r="X1144" s="805"/>
      <c r="Y1144" s="805"/>
      <c r="Z1144" s="805"/>
      <c r="AA1144" s="805"/>
      <c r="AB1144" s="805"/>
      <c r="AC1144" s="805"/>
      <c r="AD1144" s="805"/>
      <c r="AE1144" s="805"/>
      <c r="AF1144" s="805"/>
      <c r="AG1144" s="805"/>
      <c r="AH1144" s="805"/>
    </row>
    <row r="1145" spans="18:34">
      <c r="R1145" s="1085"/>
      <c r="S1145" s="805"/>
      <c r="T1145" s="805"/>
      <c r="U1145" s="805"/>
      <c r="V1145" s="805"/>
      <c r="W1145" s="805"/>
      <c r="X1145" s="805"/>
      <c r="Y1145" s="805"/>
      <c r="Z1145" s="805"/>
      <c r="AA1145" s="805"/>
      <c r="AB1145" s="805"/>
      <c r="AC1145" s="805"/>
      <c r="AD1145" s="805"/>
      <c r="AE1145" s="805"/>
      <c r="AF1145" s="805"/>
      <c r="AG1145" s="805"/>
      <c r="AH1145" s="805"/>
    </row>
    <row r="1146" spans="18:34">
      <c r="R1146" s="1085"/>
      <c r="S1146" s="805"/>
      <c r="T1146" s="805"/>
      <c r="U1146" s="805"/>
      <c r="V1146" s="805"/>
      <c r="W1146" s="805"/>
      <c r="X1146" s="805"/>
      <c r="Y1146" s="805"/>
      <c r="Z1146" s="805"/>
      <c r="AA1146" s="805"/>
      <c r="AB1146" s="805"/>
      <c r="AC1146" s="805"/>
      <c r="AD1146" s="805"/>
      <c r="AE1146" s="805"/>
      <c r="AF1146" s="805"/>
      <c r="AG1146" s="805"/>
      <c r="AH1146" s="805"/>
    </row>
    <row r="1147" spans="18:34">
      <c r="R1147" s="1085"/>
      <c r="S1147" s="805"/>
      <c r="T1147" s="805"/>
      <c r="U1147" s="805"/>
      <c r="V1147" s="805"/>
      <c r="W1147" s="805"/>
      <c r="X1147" s="805"/>
      <c r="Y1147" s="805"/>
      <c r="Z1147" s="805"/>
      <c r="AA1147" s="805"/>
      <c r="AB1147" s="805"/>
      <c r="AC1147" s="805"/>
      <c r="AD1147" s="805"/>
      <c r="AE1147" s="805"/>
      <c r="AF1147" s="805"/>
      <c r="AG1147" s="805"/>
      <c r="AH1147" s="805"/>
    </row>
    <row r="1148" spans="18:34">
      <c r="R1148" s="1085"/>
      <c r="S1148" s="805"/>
      <c r="T1148" s="805"/>
      <c r="U1148" s="805"/>
      <c r="V1148" s="805"/>
      <c r="W1148" s="805"/>
      <c r="X1148" s="805"/>
      <c r="Y1148" s="805"/>
      <c r="Z1148" s="805"/>
      <c r="AA1148" s="805"/>
      <c r="AB1148" s="805"/>
      <c r="AC1148" s="805"/>
      <c r="AD1148" s="805"/>
      <c r="AE1148" s="805"/>
      <c r="AF1148" s="805"/>
      <c r="AG1148" s="805"/>
      <c r="AH1148" s="805"/>
    </row>
    <row r="1149" spans="18:34">
      <c r="R1149" s="1085"/>
      <c r="S1149" s="805"/>
      <c r="T1149" s="805"/>
      <c r="U1149" s="805"/>
      <c r="V1149" s="805"/>
      <c r="W1149" s="805"/>
      <c r="X1149" s="805"/>
      <c r="Y1149" s="805"/>
      <c r="Z1149" s="805"/>
      <c r="AA1149" s="805"/>
      <c r="AB1149" s="805"/>
      <c r="AC1149" s="805"/>
      <c r="AD1149" s="805"/>
      <c r="AE1149" s="805"/>
      <c r="AF1149" s="805"/>
      <c r="AG1149" s="805"/>
      <c r="AH1149" s="805"/>
    </row>
    <row r="1150" spans="18:34">
      <c r="R1150" s="1085"/>
      <c r="S1150" s="805"/>
      <c r="T1150" s="805"/>
      <c r="U1150" s="805"/>
      <c r="V1150" s="805"/>
      <c r="W1150" s="805"/>
      <c r="X1150" s="805"/>
      <c r="Y1150" s="805"/>
      <c r="Z1150" s="805"/>
      <c r="AA1150" s="805"/>
      <c r="AB1150" s="805"/>
      <c r="AC1150" s="805"/>
      <c r="AD1150" s="805"/>
      <c r="AE1150" s="805"/>
      <c r="AF1150" s="805"/>
      <c r="AG1150" s="805"/>
      <c r="AH1150" s="805"/>
    </row>
    <row r="1151" spans="18:34">
      <c r="R1151" s="1085"/>
      <c r="S1151" s="805"/>
      <c r="T1151" s="805"/>
      <c r="U1151" s="805"/>
      <c r="V1151" s="805"/>
      <c r="W1151" s="805"/>
      <c r="X1151" s="805"/>
      <c r="Y1151" s="805"/>
      <c r="Z1151" s="805"/>
      <c r="AA1151" s="805"/>
      <c r="AB1151" s="805"/>
      <c r="AC1151" s="805"/>
      <c r="AD1151" s="805"/>
      <c r="AE1151" s="805"/>
      <c r="AF1151" s="805"/>
      <c r="AG1151" s="805"/>
      <c r="AH1151" s="805"/>
    </row>
    <row r="1152" spans="18:34">
      <c r="R1152" s="1085"/>
      <c r="S1152" s="805"/>
      <c r="T1152" s="805"/>
      <c r="U1152" s="805"/>
      <c r="V1152" s="805"/>
      <c r="W1152" s="805"/>
      <c r="X1152" s="805"/>
      <c r="Y1152" s="805"/>
      <c r="Z1152" s="805"/>
      <c r="AA1152" s="805"/>
      <c r="AB1152" s="805"/>
      <c r="AC1152" s="805"/>
      <c r="AD1152" s="805"/>
      <c r="AE1152" s="805"/>
      <c r="AF1152" s="805"/>
      <c r="AG1152" s="805"/>
      <c r="AH1152" s="805"/>
    </row>
    <row r="1153" spans="18:34">
      <c r="R1153" s="1085"/>
      <c r="S1153" s="805"/>
      <c r="T1153" s="805"/>
      <c r="U1153" s="805"/>
      <c r="V1153" s="805"/>
      <c r="W1153" s="805"/>
      <c r="X1153" s="805"/>
      <c r="Y1153" s="805"/>
      <c r="Z1153" s="805"/>
      <c r="AA1153" s="805"/>
      <c r="AB1153" s="805"/>
      <c r="AC1153" s="805"/>
      <c r="AD1153" s="805"/>
      <c r="AE1153" s="805"/>
      <c r="AF1153" s="805"/>
      <c r="AG1153" s="805"/>
      <c r="AH1153" s="805"/>
    </row>
    <row r="1154" spans="18:34">
      <c r="R1154" s="1085"/>
      <c r="S1154" s="805"/>
      <c r="T1154" s="805"/>
      <c r="U1154" s="805"/>
      <c r="V1154" s="805"/>
      <c r="W1154" s="805"/>
      <c r="X1154" s="805"/>
      <c r="Y1154" s="805"/>
      <c r="Z1154" s="805"/>
      <c r="AA1154" s="805"/>
      <c r="AB1154" s="805"/>
      <c r="AC1154" s="805"/>
      <c r="AD1154" s="805"/>
      <c r="AE1154" s="805"/>
      <c r="AF1154" s="805"/>
      <c r="AG1154" s="805"/>
      <c r="AH1154" s="805"/>
    </row>
    <row r="1155" spans="18:34">
      <c r="R1155" s="1085"/>
      <c r="S1155" s="805"/>
      <c r="T1155" s="805"/>
      <c r="U1155" s="805"/>
      <c r="V1155" s="805"/>
      <c r="W1155" s="805"/>
      <c r="X1155" s="805"/>
      <c r="Y1155" s="805"/>
      <c r="Z1155" s="805"/>
      <c r="AA1155" s="805"/>
      <c r="AB1155" s="805"/>
      <c r="AC1155" s="805"/>
      <c r="AD1155" s="805"/>
      <c r="AE1155" s="805"/>
      <c r="AF1155" s="805"/>
      <c r="AG1155" s="805"/>
      <c r="AH1155" s="805"/>
    </row>
    <row r="1156" spans="18:34">
      <c r="R1156" s="1085"/>
      <c r="S1156" s="805"/>
      <c r="T1156" s="805"/>
      <c r="U1156" s="805"/>
      <c r="V1156" s="805"/>
      <c r="W1156" s="805"/>
      <c r="X1156" s="805"/>
      <c r="Y1156" s="805"/>
      <c r="Z1156" s="805"/>
      <c r="AA1156" s="805"/>
      <c r="AB1156" s="805"/>
      <c r="AC1156" s="805"/>
      <c r="AD1156" s="805"/>
      <c r="AE1156" s="805"/>
      <c r="AF1156" s="805"/>
      <c r="AG1156" s="805"/>
      <c r="AH1156" s="805"/>
    </row>
    <row r="1157" spans="18:34">
      <c r="R1157" s="1085"/>
      <c r="S1157" s="805"/>
      <c r="T1157" s="805"/>
      <c r="U1157" s="805"/>
      <c r="V1157" s="805"/>
      <c r="W1157" s="805"/>
      <c r="X1157" s="805"/>
      <c r="Y1157" s="805"/>
      <c r="Z1157" s="805"/>
      <c r="AA1157" s="805"/>
      <c r="AB1157" s="805"/>
      <c r="AC1157" s="805"/>
      <c r="AD1157" s="805"/>
      <c r="AE1157" s="805"/>
      <c r="AF1157" s="805"/>
      <c r="AG1157" s="805"/>
      <c r="AH1157" s="805"/>
    </row>
    <row r="1158" spans="18:34">
      <c r="R1158" s="1085"/>
      <c r="S1158" s="805"/>
      <c r="T1158" s="805"/>
      <c r="U1158" s="805"/>
      <c r="V1158" s="805"/>
      <c r="W1158" s="805"/>
      <c r="X1158" s="805"/>
      <c r="Y1158" s="805"/>
      <c r="Z1158" s="805"/>
      <c r="AA1158" s="805"/>
      <c r="AB1158" s="805"/>
      <c r="AC1158" s="805"/>
      <c r="AD1158" s="805"/>
      <c r="AE1158" s="805"/>
      <c r="AF1158" s="805"/>
      <c r="AG1158" s="805"/>
      <c r="AH1158" s="805"/>
    </row>
    <row r="1159" spans="18:34">
      <c r="R1159" s="1085"/>
      <c r="S1159" s="805"/>
      <c r="T1159" s="805"/>
      <c r="U1159" s="805"/>
      <c r="V1159" s="805"/>
      <c r="W1159" s="805"/>
      <c r="X1159" s="805"/>
      <c r="Y1159" s="805"/>
      <c r="Z1159" s="805"/>
      <c r="AA1159" s="805"/>
      <c r="AB1159" s="805"/>
      <c r="AC1159" s="805"/>
      <c r="AD1159" s="805"/>
      <c r="AE1159" s="805"/>
      <c r="AF1159" s="805"/>
      <c r="AG1159" s="805"/>
      <c r="AH1159" s="805"/>
    </row>
    <row r="1160" spans="18:34">
      <c r="R1160" s="1085"/>
      <c r="S1160" s="805"/>
      <c r="T1160" s="805"/>
      <c r="U1160" s="805"/>
      <c r="V1160" s="805"/>
      <c r="W1160" s="805"/>
      <c r="X1160" s="805"/>
      <c r="Y1160" s="805"/>
      <c r="Z1160" s="805"/>
      <c r="AA1160" s="805"/>
      <c r="AB1160" s="805"/>
      <c r="AC1160" s="805"/>
      <c r="AD1160" s="805"/>
      <c r="AE1160" s="805"/>
      <c r="AF1160" s="805"/>
      <c r="AG1160" s="805"/>
      <c r="AH1160" s="805"/>
    </row>
    <row r="1161" spans="18:34">
      <c r="R1161" s="1085"/>
      <c r="S1161" s="805"/>
      <c r="T1161" s="805"/>
      <c r="U1161" s="805"/>
      <c r="V1161" s="805"/>
      <c r="W1161" s="805"/>
      <c r="X1161" s="805"/>
      <c r="Y1161" s="805"/>
      <c r="Z1161" s="805"/>
      <c r="AA1161" s="805"/>
      <c r="AB1161" s="805"/>
      <c r="AC1161" s="805"/>
      <c r="AD1161" s="805"/>
      <c r="AE1161" s="805"/>
      <c r="AF1161" s="805"/>
      <c r="AG1161" s="805"/>
      <c r="AH1161" s="805"/>
    </row>
    <row r="1162" spans="18:34">
      <c r="R1162" s="1085"/>
      <c r="S1162" s="805"/>
      <c r="T1162" s="805"/>
      <c r="U1162" s="805"/>
      <c r="V1162" s="805"/>
      <c r="W1162" s="805"/>
      <c r="X1162" s="805"/>
      <c r="Y1162" s="805"/>
      <c r="Z1162" s="805"/>
      <c r="AA1162" s="805"/>
      <c r="AB1162" s="805"/>
      <c r="AC1162" s="805"/>
      <c r="AD1162" s="805"/>
      <c r="AE1162" s="805"/>
      <c r="AF1162" s="805"/>
      <c r="AG1162" s="805"/>
      <c r="AH1162" s="805"/>
    </row>
    <row r="1163" spans="18:34">
      <c r="R1163" s="1085"/>
      <c r="S1163" s="805"/>
      <c r="T1163" s="805"/>
      <c r="U1163" s="805"/>
      <c r="V1163" s="805"/>
      <c r="W1163" s="805"/>
      <c r="X1163" s="805"/>
      <c r="Y1163" s="805"/>
      <c r="Z1163" s="805"/>
      <c r="AA1163" s="805"/>
      <c r="AB1163" s="805"/>
      <c r="AC1163" s="805"/>
      <c r="AD1163" s="805"/>
      <c r="AE1163" s="805"/>
      <c r="AF1163" s="805"/>
      <c r="AG1163" s="805"/>
      <c r="AH1163" s="805"/>
    </row>
    <row r="1164" spans="18:34">
      <c r="R1164" s="1085"/>
      <c r="S1164" s="805"/>
      <c r="T1164" s="805"/>
      <c r="U1164" s="805"/>
      <c r="V1164" s="805"/>
      <c r="W1164" s="805"/>
      <c r="X1164" s="805"/>
      <c r="Y1164" s="805"/>
      <c r="Z1164" s="805"/>
      <c r="AA1164" s="805"/>
      <c r="AB1164" s="805"/>
      <c r="AC1164" s="805"/>
      <c r="AD1164" s="805"/>
      <c r="AE1164" s="805"/>
      <c r="AF1164" s="805"/>
      <c r="AG1164" s="805"/>
      <c r="AH1164" s="805"/>
    </row>
    <row r="1165" spans="18:34">
      <c r="R1165" s="1085"/>
      <c r="S1165" s="805"/>
      <c r="T1165" s="805"/>
      <c r="U1165" s="805"/>
      <c r="V1165" s="805"/>
      <c r="W1165" s="805"/>
      <c r="X1165" s="805"/>
      <c r="Y1165" s="805"/>
      <c r="Z1165" s="805"/>
      <c r="AA1165" s="805"/>
      <c r="AB1165" s="805"/>
      <c r="AC1165" s="805"/>
      <c r="AD1165" s="805"/>
      <c r="AE1165" s="805"/>
      <c r="AF1165" s="805"/>
      <c r="AG1165" s="805"/>
      <c r="AH1165" s="805"/>
    </row>
    <row r="1166" spans="18:34">
      <c r="R1166" s="1085"/>
      <c r="S1166" s="805"/>
      <c r="T1166" s="805"/>
      <c r="U1166" s="805"/>
      <c r="V1166" s="805"/>
      <c r="W1166" s="805"/>
      <c r="X1166" s="805"/>
      <c r="Y1166" s="805"/>
      <c r="Z1166" s="805"/>
      <c r="AA1166" s="805"/>
      <c r="AB1166" s="805"/>
      <c r="AC1166" s="805"/>
      <c r="AD1166" s="805"/>
      <c r="AE1166" s="805"/>
      <c r="AF1166" s="805"/>
      <c r="AG1166" s="805"/>
      <c r="AH1166" s="805"/>
    </row>
    <row r="1167" spans="18:34">
      <c r="R1167" s="1085"/>
      <c r="S1167" s="805"/>
      <c r="T1167" s="805"/>
      <c r="U1167" s="805"/>
      <c r="V1167" s="805"/>
      <c r="W1167" s="805"/>
      <c r="X1167" s="805"/>
      <c r="Y1167" s="805"/>
      <c r="Z1167" s="805"/>
      <c r="AA1167" s="805"/>
      <c r="AB1167" s="805"/>
      <c r="AC1167" s="805"/>
      <c r="AD1167" s="805"/>
      <c r="AE1167" s="805"/>
      <c r="AF1167" s="805"/>
      <c r="AG1167" s="805"/>
      <c r="AH1167" s="805"/>
    </row>
    <row r="1168" spans="18:34">
      <c r="R1168" s="1085"/>
      <c r="S1168" s="805"/>
      <c r="T1168" s="805"/>
      <c r="U1168" s="805"/>
      <c r="V1168" s="805"/>
      <c r="W1168" s="805"/>
      <c r="X1168" s="805"/>
      <c r="Y1168" s="805"/>
      <c r="Z1168" s="805"/>
      <c r="AA1168" s="805"/>
      <c r="AB1168" s="805"/>
      <c r="AC1168" s="805"/>
      <c r="AD1168" s="805"/>
      <c r="AE1168" s="805"/>
      <c r="AF1168" s="805"/>
      <c r="AG1168" s="805"/>
      <c r="AH1168" s="805"/>
    </row>
    <row r="1169" spans="18:34">
      <c r="R1169" s="1085"/>
      <c r="S1169" s="805"/>
      <c r="T1169" s="805"/>
      <c r="U1169" s="805"/>
      <c r="V1169" s="805"/>
      <c r="W1169" s="805"/>
      <c r="X1169" s="805"/>
      <c r="Y1169" s="805"/>
      <c r="Z1169" s="805"/>
      <c r="AA1169" s="805"/>
      <c r="AB1169" s="805"/>
      <c r="AC1169" s="805"/>
      <c r="AD1169" s="805"/>
      <c r="AE1169" s="805"/>
      <c r="AF1169" s="805"/>
      <c r="AG1169" s="805"/>
      <c r="AH1169" s="805"/>
    </row>
    <row r="1170" spans="18:34">
      <c r="R1170" s="1085"/>
      <c r="S1170" s="805"/>
      <c r="T1170" s="805"/>
      <c r="U1170" s="805"/>
      <c r="V1170" s="805"/>
      <c r="W1170" s="805"/>
      <c r="X1170" s="805"/>
      <c r="Y1170" s="805"/>
      <c r="Z1170" s="805"/>
      <c r="AA1170" s="805"/>
      <c r="AB1170" s="805"/>
      <c r="AC1170" s="805"/>
      <c r="AD1170" s="805"/>
      <c r="AE1170" s="805"/>
      <c r="AF1170" s="805"/>
      <c r="AG1170" s="805"/>
      <c r="AH1170" s="805"/>
    </row>
    <row r="1171" spans="18:34">
      <c r="R1171" s="1085"/>
      <c r="S1171" s="805"/>
      <c r="T1171" s="805"/>
      <c r="U1171" s="805"/>
      <c r="V1171" s="805"/>
      <c r="W1171" s="805"/>
      <c r="X1171" s="805"/>
      <c r="Y1171" s="805"/>
      <c r="Z1171" s="805"/>
      <c r="AA1171" s="805"/>
      <c r="AB1171" s="805"/>
      <c r="AC1171" s="805"/>
      <c r="AD1171" s="805"/>
      <c r="AE1171" s="805"/>
      <c r="AF1171" s="805"/>
      <c r="AG1171" s="805"/>
      <c r="AH1171" s="805"/>
    </row>
    <row r="1172" spans="18:34">
      <c r="R1172" s="1085"/>
      <c r="S1172" s="805"/>
      <c r="T1172" s="805"/>
      <c r="U1172" s="805"/>
      <c r="V1172" s="805"/>
      <c r="W1172" s="805"/>
      <c r="X1172" s="805"/>
      <c r="Y1172" s="805"/>
      <c r="Z1172" s="805"/>
      <c r="AA1172" s="805"/>
      <c r="AB1172" s="805"/>
      <c r="AC1172" s="805"/>
      <c r="AD1172" s="805"/>
      <c r="AE1172" s="805"/>
      <c r="AF1172" s="805"/>
      <c r="AG1172" s="805"/>
      <c r="AH1172" s="805"/>
    </row>
    <row r="1173" spans="18:34">
      <c r="R1173" s="1085"/>
      <c r="S1173" s="805"/>
      <c r="T1173" s="805"/>
      <c r="U1173" s="805"/>
      <c r="V1173" s="805"/>
      <c r="W1173" s="805"/>
      <c r="X1173" s="805"/>
      <c r="Y1173" s="805"/>
      <c r="Z1173" s="805"/>
      <c r="AA1173" s="805"/>
      <c r="AB1173" s="805"/>
      <c r="AC1173" s="805"/>
      <c r="AD1173" s="805"/>
      <c r="AE1173" s="805"/>
      <c r="AF1173" s="805"/>
      <c r="AG1173" s="805"/>
      <c r="AH1173" s="805"/>
    </row>
    <row r="1174" spans="18:34">
      <c r="R1174" s="1085"/>
      <c r="S1174" s="805"/>
      <c r="T1174" s="805"/>
      <c r="U1174" s="805"/>
      <c r="V1174" s="805"/>
      <c r="W1174" s="805"/>
      <c r="X1174" s="805"/>
      <c r="Y1174" s="805"/>
      <c r="Z1174" s="805"/>
      <c r="AA1174" s="805"/>
      <c r="AB1174" s="805"/>
      <c r="AC1174" s="805"/>
      <c r="AD1174" s="805"/>
      <c r="AE1174" s="805"/>
      <c r="AF1174" s="805"/>
      <c r="AG1174" s="805"/>
      <c r="AH1174" s="805"/>
    </row>
    <row r="1175" spans="18:34">
      <c r="R1175" s="1085"/>
      <c r="S1175" s="805"/>
      <c r="T1175" s="805"/>
      <c r="U1175" s="805"/>
      <c r="V1175" s="805"/>
      <c r="W1175" s="805"/>
      <c r="X1175" s="805"/>
      <c r="Y1175" s="805"/>
      <c r="Z1175" s="805"/>
      <c r="AA1175" s="805"/>
      <c r="AB1175" s="805"/>
      <c r="AC1175" s="805"/>
      <c r="AD1175" s="805"/>
      <c r="AE1175" s="805"/>
      <c r="AF1175" s="805"/>
      <c r="AG1175" s="805"/>
      <c r="AH1175" s="805"/>
    </row>
    <row r="1176" spans="18:34">
      <c r="R1176" s="1085"/>
      <c r="S1176" s="805"/>
      <c r="T1176" s="805"/>
      <c r="U1176" s="805"/>
      <c r="V1176" s="805"/>
      <c r="W1176" s="805"/>
      <c r="X1176" s="805"/>
      <c r="Y1176" s="805"/>
      <c r="Z1176" s="805"/>
      <c r="AA1176" s="805"/>
      <c r="AB1176" s="805"/>
      <c r="AC1176" s="805"/>
      <c r="AD1176" s="805"/>
      <c r="AE1176" s="805"/>
      <c r="AF1176" s="805"/>
      <c r="AG1176" s="805"/>
      <c r="AH1176" s="805"/>
    </row>
    <row r="1177" spans="18:34">
      <c r="R1177" s="1085"/>
      <c r="S1177" s="805"/>
      <c r="T1177" s="805"/>
      <c r="U1177" s="805"/>
      <c r="V1177" s="805"/>
      <c r="W1177" s="805"/>
      <c r="X1177" s="805"/>
      <c r="Y1177" s="805"/>
      <c r="Z1177" s="805"/>
      <c r="AA1177" s="805"/>
      <c r="AB1177" s="805"/>
      <c r="AC1177" s="805"/>
      <c r="AD1177" s="805"/>
      <c r="AE1177" s="805"/>
      <c r="AF1177" s="805"/>
      <c r="AG1177" s="805"/>
      <c r="AH1177" s="805"/>
    </row>
    <row r="1178" spans="18:34">
      <c r="R1178" s="1085"/>
      <c r="S1178" s="805"/>
      <c r="T1178" s="805"/>
      <c r="U1178" s="805"/>
      <c r="V1178" s="805"/>
      <c r="W1178" s="805"/>
      <c r="X1178" s="805"/>
      <c r="Y1178" s="805"/>
      <c r="Z1178" s="805"/>
      <c r="AA1178" s="805"/>
      <c r="AB1178" s="805"/>
      <c r="AC1178" s="805"/>
      <c r="AD1178" s="805"/>
      <c r="AE1178" s="805"/>
      <c r="AF1178" s="805"/>
      <c r="AG1178" s="805"/>
      <c r="AH1178" s="805"/>
    </row>
    <row r="1179" spans="18:34">
      <c r="R1179" s="1085"/>
      <c r="S1179" s="805"/>
      <c r="T1179" s="805"/>
      <c r="U1179" s="805"/>
      <c r="V1179" s="805"/>
      <c r="W1179" s="805"/>
      <c r="X1179" s="805"/>
      <c r="Y1179" s="805"/>
      <c r="Z1179" s="805"/>
      <c r="AA1179" s="805"/>
      <c r="AB1179" s="805"/>
      <c r="AC1179" s="805"/>
      <c r="AD1179" s="805"/>
      <c r="AE1179" s="805"/>
      <c r="AF1179" s="805"/>
      <c r="AG1179" s="805"/>
      <c r="AH1179" s="805"/>
    </row>
    <row r="1180" spans="18:34">
      <c r="R1180" s="1085"/>
      <c r="S1180" s="805"/>
      <c r="T1180" s="805"/>
      <c r="U1180" s="805"/>
      <c r="V1180" s="805"/>
      <c r="W1180" s="805"/>
      <c r="X1180" s="805"/>
      <c r="Y1180" s="805"/>
      <c r="Z1180" s="805"/>
      <c r="AA1180" s="805"/>
      <c r="AB1180" s="805"/>
      <c r="AC1180" s="805"/>
      <c r="AD1180" s="805"/>
      <c r="AE1180" s="805"/>
      <c r="AF1180" s="805"/>
      <c r="AG1180" s="805"/>
      <c r="AH1180" s="805"/>
    </row>
    <row r="1181" spans="18:34">
      <c r="R1181" s="1085"/>
      <c r="S1181" s="805"/>
      <c r="T1181" s="805"/>
      <c r="U1181" s="805"/>
      <c r="V1181" s="805"/>
      <c r="W1181" s="805"/>
      <c r="X1181" s="805"/>
      <c r="Y1181" s="805"/>
      <c r="Z1181" s="805"/>
      <c r="AA1181" s="805"/>
      <c r="AB1181" s="805"/>
      <c r="AC1181" s="805"/>
      <c r="AD1181" s="805"/>
      <c r="AE1181" s="805"/>
      <c r="AF1181" s="805"/>
      <c r="AG1181" s="805"/>
      <c r="AH1181" s="805"/>
    </row>
    <row r="1182" spans="18:34">
      <c r="R1182" s="1085"/>
      <c r="S1182" s="805"/>
      <c r="T1182" s="805"/>
      <c r="U1182" s="805"/>
      <c r="V1182" s="805"/>
      <c r="W1182" s="805"/>
      <c r="X1182" s="805"/>
      <c r="Y1182" s="805"/>
      <c r="Z1182" s="805"/>
      <c r="AA1182" s="805"/>
      <c r="AB1182" s="805"/>
      <c r="AC1182" s="805"/>
      <c r="AD1182" s="805"/>
      <c r="AE1182" s="805"/>
      <c r="AF1182" s="805"/>
      <c r="AG1182" s="805"/>
      <c r="AH1182" s="805"/>
    </row>
    <row r="1183" spans="18:34">
      <c r="R1183" s="1085"/>
      <c r="S1183" s="805"/>
      <c r="T1183" s="805"/>
      <c r="U1183" s="805"/>
      <c r="V1183" s="805"/>
      <c r="W1183" s="805"/>
      <c r="X1183" s="805"/>
      <c r="Y1183" s="805"/>
      <c r="Z1183" s="805"/>
      <c r="AA1183" s="805"/>
      <c r="AB1183" s="805"/>
      <c r="AC1183" s="805"/>
      <c r="AD1183" s="805"/>
      <c r="AE1183" s="805"/>
      <c r="AF1183" s="805"/>
      <c r="AG1183" s="805"/>
      <c r="AH1183" s="805"/>
    </row>
    <row r="1184" spans="18:34">
      <c r="R1184" s="1085"/>
      <c r="S1184" s="805"/>
      <c r="T1184" s="805"/>
      <c r="U1184" s="805"/>
      <c r="V1184" s="805"/>
      <c r="W1184" s="805"/>
      <c r="X1184" s="805"/>
      <c r="Y1184" s="805"/>
      <c r="Z1184" s="805"/>
      <c r="AA1184" s="805"/>
      <c r="AB1184" s="805"/>
      <c r="AC1184" s="805"/>
      <c r="AD1184" s="805"/>
      <c r="AE1184" s="805"/>
      <c r="AF1184" s="805"/>
      <c r="AG1184" s="805"/>
      <c r="AH1184" s="805"/>
    </row>
    <row r="1185" spans="18:34">
      <c r="R1185" s="1085"/>
      <c r="S1185" s="805"/>
      <c r="T1185" s="805"/>
      <c r="U1185" s="805"/>
      <c r="V1185" s="805"/>
      <c r="W1185" s="805"/>
      <c r="X1185" s="805"/>
      <c r="Y1185" s="805"/>
      <c r="Z1185" s="805"/>
      <c r="AA1185" s="805"/>
      <c r="AB1185" s="805"/>
      <c r="AC1185" s="805"/>
      <c r="AD1185" s="805"/>
      <c r="AE1185" s="805"/>
      <c r="AF1185" s="805"/>
      <c r="AG1185" s="805"/>
      <c r="AH1185" s="805"/>
    </row>
    <row r="1186" spans="18:34">
      <c r="R1186" s="1085"/>
      <c r="S1186" s="805"/>
      <c r="T1186" s="805"/>
      <c r="U1186" s="805"/>
      <c r="V1186" s="805"/>
      <c r="W1186" s="805"/>
      <c r="X1186" s="805"/>
      <c r="Y1186" s="805"/>
      <c r="Z1186" s="805"/>
      <c r="AA1186" s="805"/>
      <c r="AB1186" s="805"/>
      <c r="AC1186" s="805"/>
      <c r="AD1186" s="805"/>
      <c r="AE1186" s="805"/>
      <c r="AF1186" s="805"/>
      <c r="AG1186" s="805"/>
      <c r="AH1186" s="805"/>
    </row>
    <row r="1187" spans="18:34">
      <c r="R1187" s="1085"/>
      <c r="S1187" s="805"/>
      <c r="T1187" s="805"/>
      <c r="U1187" s="805"/>
      <c r="V1187" s="805"/>
      <c r="W1187" s="805"/>
      <c r="X1187" s="805"/>
      <c r="Y1187" s="805"/>
      <c r="Z1187" s="805"/>
      <c r="AA1187" s="805"/>
      <c r="AB1187" s="805"/>
      <c r="AC1187" s="805"/>
      <c r="AD1187" s="805"/>
      <c r="AE1187" s="805"/>
      <c r="AF1187" s="805"/>
      <c r="AG1187" s="805"/>
      <c r="AH1187" s="805"/>
    </row>
    <row r="1188" spans="18:34">
      <c r="R1188" s="1085"/>
      <c r="S1188" s="805"/>
      <c r="T1188" s="805"/>
      <c r="U1188" s="805"/>
      <c r="V1188" s="805"/>
      <c r="W1188" s="805"/>
      <c r="X1188" s="805"/>
      <c r="Y1188" s="805"/>
      <c r="Z1188" s="805"/>
      <c r="AA1188" s="805"/>
      <c r="AB1188" s="805"/>
      <c r="AC1188" s="805"/>
      <c r="AD1188" s="805"/>
      <c r="AE1188" s="805"/>
      <c r="AF1188" s="805"/>
      <c r="AG1188" s="805"/>
      <c r="AH1188" s="805"/>
    </row>
    <row r="1189" spans="18:34">
      <c r="R1189" s="1085"/>
      <c r="S1189" s="805"/>
      <c r="T1189" s="805"/>
      <c r="U1189" s="805"/>
      <c r="V1189" s="805"/>
      <c r="W1189" s="805"/>
      <c r="X1189" s="805"/>
      <c r="Y1189" s="805"/>
      <c r="Z1189" s="805"/>
      <c r="AA1189" s="805"/>
      <c r="AB1189" s="805"/>
      <c r="AC1189" s="805"/>
      <c r="AD1189" s="805"/>
      <c r="AE1189" s="805"/>
      <c r="AF1189" s="805"/>
      <c r="AG1189" s="805"/>
      <c r="AH1189" s="805"/>
    </row>
    <row r="1190" spans="18:34">
      <c r="R1190" s="1085"/>
      <c r="S1190" s="805"/>
      <c r="T1190" s="805"/>
      <c r="U1190" s="805"/>
      <c r="V1190" s="805"/>
      <c r="W1190" s="805"/>
      <c r="X1190" s="805"/>
      <c r="Y1190" s="805"/>
      <c r="Z1190" s="805"/>
      <c r="AA1190" s="805"/>
      <c r="AB1190" s="805"/>
      <c r="AC1190" s="805"/>
      <c r="AD1190" s="805"/>
      <c r="AE1190" s="805"/>
      <c r="AF1190" s="805"/>
      <c r="AG1190" s="805"/>
      <c r="AH1190" s="805"/>
    </row>
    <row r="1191" spans="18:34">
      <c r="R1191" s="1085"/>
      <c r="S1191" s="805"/>
      <c r="T1191" s="805"/>
      <c r="U1191" s="805"/>
      <c r="V1191" s="805"/>
      <c r="W1191" s="805"/>
      <c r="X1191" s="805"/>
      <c r="Y1191" s="805"/>
      <c r="Z1191" s="805"/>
      <c r="AA1191" s="805"/>
      <c r="AB1191" s="805"/>
      <c r="AC1191" s="805"/>
      <c r="AD1191" s="805"/>
      <c r="AE1191" s="805"/>
      <c r="AF1191" s="805"/>
      <c r="AG1191" s="805"/>
      <c r="AH1191" s="805"/>
    </row>
    <row r="1192" spans="18:34">
      <c r="R1192" s="1085"/>
      <c r="S1192" s="805"/>
      <c r="T1192" s="805"/>
      <c r="U1192" s="805"/>
      <c r="V1192" s="805"/>
      <c r="W1192" s="805"/>
      <c r="X1192" s="805"/>
      <c r="Y1192" s="805"/>
      <c r="Z1192" s="805"/>
      <c r="AA1192" s="805"/>
      <c r="AB1192" s="805"/>
      <c r="AC1192" s="805"/>
      <c r="AD1192" s="805"/>
      <c r="AE1192" s="805"/>
      <c r="AF1192" s="805"/>
      <c r="AG1192" s="805"/>
      <c r="AH1192" s="805"/>
    </row>
    <row r="1193" spans="18:34">
      <c r="R1193" s="1085"/>
      <c r="S1193" s="805"/>
      <c r="T1193" s="805"/>
      <c r="U1193" s="805"/>
      <c r="V1193" s="805"/>
      <c r="W1193" s="805"/>
      <c r="X1193" s="805"/>
      <c r="Y1193" s="805"/>
      <c r="Z1193" s="805"/>
      <c r="AA1193" s="805"/>
      <c r="AB1193" s="805"/>
      <c r="AC1193" s="805"/>
      <c r="AD1193" s="805"/>
      <c r="AE1193" s="805"/>
      <c r="AF1193" s="805"/>
      <c r="AG1193" s="805"/>
      <c r="AH1193" s="805"/>
    </row>
    <row r="1194" spans="18:34">
      <c r="R1194" s="1085"/>
      <c r="S1194" s="805"/>
      <c r="T1194" s="805"/>
      <c r="U1194" s="805"/>
      <c r="V1194" s="805"/>
      <c r="W1194" s="805"/>
      <c r="X1194" s="805"/>
      <c r="Y1194" s="805"/>
      <c r="Z1194" s="805"/>
      <c r="AA1194" s="805"/>
      <c r="AB1194" s="805"/>
      <c r="AC1194" s="805"/>
      <c r="AD1194" s="805"/>
      <c r="AE1194" s="805"/>
      <c r="AF1194" s="805"/>
      <c r="AG1194" s="805"/>
      <c r="AH1194" s="805"/>
    </row>
    <row r="1195" spans="18:34">
      <c r="R1195" s="1085"/>
      <c r="S1195" s="805"/>
      <c r="T1195" s="805"/>
      <c r="U1195" s="805"/>
      <c r="V1195" s="805"/>
      <c r="W1195" s="805"/>
      <c r="X1195" s="805"/>
      <c r="Y1195" s="805"/>
      <c r="Z1195" s="805"/>
      <c r="AA1195" s="805"/>
      <c r="AB1195" s="805"/>
      <c r="AC1195" s="805"/>
      <c r="AD1195" s="805"/>
      <c r="AE1195" s="805"/>
      <c r="AF1195" s="805"/>
      <c r="AG1195" s="805"/>
      <c r="AH1195" s="805"/>
    </row>
    <row r="1196" spans="18:34">
      <c r="R1196" s="1085"/>
      <c r="S1196" s="805"/>
      <c r="T1196" s="805"/>
      <c r="U1196" s="805"/>
      <c r="V1196" s="805"/>
      <c r="W1196" s="805"/>
      <c r="X1196" s="805"/>
      <c r="Y1196" s="805"/>
      <c r="Z1196" s="805"/>
      <c r="AA1196" s="805"/>
      <c r="AB1196" s="805"/>
      <c r="AC1196" s="805"/>
      <c r="AD1196" s="805"/>
      <c r="AE1196" s="805"/>
      <c r="AF1196" s="805"/>
      <c r="AG1196" s="805"/>
      <c r="AH1196" s="805"/>
    </row>
    <row r="1197" spans="18:34">
      <c r="R1197" s="1085"/>
      <c r="S1197" s="805"/>
      <c r="T1197" s="805"/>
      <c r="U1197" s="805"/>
      <c r="V1197" s="805"/>
      <c r="W1197" s="805"/>
      <c r="X1197" s="805"/>
      <c r="Y1197" s="805"/>
      <c r="Z1197" s="805"/>
      <c r="AA1197" s="805"/>
      <c r="AB1197" s="805"/>
      <c r="AC1197" s="805"/>
      <c r="AD1197" s="805"/>
      <c r="AE1197" s="805"/>
      <c r="AF1197" s="805"/>
      <c r="AG1197" s="805"/>
      <c r="AH1197" s="805"/>
    </row>
    <row r="1198" spans="18:34">
      <c r="R1198" s="1085"/>
      <c r="S1198" s="805"/>
      <c r="T1198" s="805"/>
      <c r="U1198" s="805"/>
      <c r="V1198" s="805"/>
      <c r="W1198" s="805"/>
      <c r="X1198" s="805"/>
      <c r="Y1198" s="805"/>
      <c r="Z1198" s="805"/>
      <c r="AA1198" s="805"/>
      <c r="AB1198" s="805"/>
      <c r="AC1198" s="805"/>
      <c r="AD1198" s="805"/>
      <c r="AE1198" s="805"/>
      <c r="AF1198" s="805"/>
      <c r="AG1198" s="805"/>
      <c r="AH1198" s="805"/>
    </row>
    <row r="1199" spans="18:34">
      <c r="R1199" s="1085"/>
      <c r="S1199" s="805"/>
      <c r="T1199" s="805"/>
      <c r="U1199" s="805"/>
      <c r="V1199" s="805"/>
      <c r="W1199" s="805"/>
      <c r="X1199" s="805"/>
      <c r="Y1199" s="805"/>
      <c r="Z1199" s="805"/>
      <c r="AA1199" s="805"/>
      <c r="AB1199" s="805"/>
      <c r="AC1199" s="805"/>
      <c r="AD1199" s="805"/>
      <c r="AE1199" s="805"/>
      <c r="AF1199" s="805"/>
      <c r="AG1199" s="805"/>
      <c r="AH1199" s="805"/>
    </row>
    <row r="1200" spans="18:34">
      <c r="R1200" s="1085"/>
      <c r="S1200" s="805"/>
      <c r="T1200" s="805"/>
      <c r="U1200" s="805"/>
      <c r="V1200" s="805"/>
      <c r="W1200" s="805"/>
      <c r="X1200" s="805"/>
      <c r="Y1200" s="805"/>
      <c r="Z1200" s="805"/>
      <c r="AA1200" s="805"/>
      <c r="AB1200" s="805"/>
      <c r="AC1200" s="805"/>
      <c r="AD1200" s="805"/>
      <c r="AE1200" s="805"/>
      <c r="AF1200" s="805"/>
      <c r="AG1200" s="805"/>
      <c r="AH1200" s="805"/>
    </row>
    <row r="1201" spans="18:34">
      <c r="R1201" s="1085"/>
      <c r="S1201" s="805"/>
      <c r="T1201" s="805"/>
      <c r="U1201" s="805"/>
      <c r="V1201" s="805"/>
      <c r="W1201" s="805"/>
      <c r="X1201" s="805"/>
      <c r="Y1201" s="805"/>
      <c r="Z1201" s="805"/>
      <c r="AA1201" s="805"/>
      <c r="AB1201" s="805"/>
      <c r="AC1201" s="805"/>
      <c r="AD1201" s="805"/>
      <c r="AE1201" s="805"/>
      <c r="AF1201" s="805"/>
      <c r="AG1201" s="805"/>
      <c r="AH1201" s="805"/>
    </row>
    <row r="1202" spans="18:34">
      <c r="R1202" s="1085"/>
      <c r="S1202" s="805"/>
      <c r="T1202" s="805"/>
      <c r="U1202" s="805"/>
      <c r="V1202" s="805"/>
      <c r="W1202" s="805"/>
      <c r="X1202" s="805"/>
      <c r="Y1202" s="805"/>
      <c r="Z1202" s="805"/>
      <c r="AA1202" s="805"/>
      <c r="AB1202" s="805"/>
      <c r="AC1202" s="805"/>
      <c r="AD1202" s="805"/>
      <c r="AE1202" s="805"/>
      <c r="AF1202" s="805"/>
      <c r="AG1202" s="805"/>
      <c r="AH1202" s="805"/>
    </row>
    <row r="1203" spans="18:34">
      <c r="R1203" s="1085"/>
      <c r="S1203" s="805"/>
      <c r="T1203" s="805"/>
      <c r="U1203" s="805"/>
      <c r="V1203" s="805"/>
      <c r="W1203" s="805"/>
      <c r="X1203" s="805"/>
      <c r="Y1203" s="805"/>
      <c r="Z1203" s="805"/>
      <c r="AA1203" s="805"/>
      <c r="AB1203" s="805"/>
      <c r="AC1203" s="805"/>
      <c r="AD1203" s="805"/>
      <c r="AE1203" s="805"/>
      <c r="AF1203" s="805"/>
      <c r="AG1203" s="805"/>
      <c r="AH1203" s="805"/>
    </row>
    <row r="1204" spans="18:34">
      <c r="R1204" s="1085"/>
      <c r="S1204" s="805"/>
      <c r="T1204" s="805"/>
      <c r="U1204" s="805"/>
      <c r="V1204" s="805"/>
      <c r="W1204" s="805"/>
      <c r="X1204" s="805"/>
      <c r="Y1204" s="805"/>
      <c r="Z1204" s="805"/>
      <c r="AA1204" s="805"/>
      <c r="AB1204" s="805"/>
      <c r="AC1204" s="805"/>
      <c r="AD1204" s="805"/>
      <c r="AE1204" s="805"/>
      <c r="AF1204" s="805"/>
      <c r="AG1204" s="805"/>
      <c r="AH1204" s="805"/>
    </row>
    <row r="1205" spans="18:34">
      <c r="R1205" s="1085"/>
      <c r="S1205" s="805"/>
      <c r="T1205" s="805"/>
      <c r="U1205" s="805"/>
      <c r="V1205" s="805"/>
      <c r="W1205" s="805"/>
      <c r="X1205" s="805"/>
      <c r="Y1205" s="805"/>
      <c r="Z1205" s="805"/>
      <c r="AA1205" s="805"/>
      <c r="AB1205" s="805"/>
      <c r="AC1205" s="805"/>
      <c r="AD1205" s="805"/>
      <c r="AE1205" s="805"/>
      <c r="AF1205" s="805"/>
      <c r="AG1205" s="805"/>
      <c r="AH1205" s="805"/>
    </row>
    <row r="1206" spans="18:34">
      <c r="R1206" s="1085"/>
      <c r="S1206" s="805"/>
      <c r="T1206" s="805"/>
      <c r="U1206" s="805"/>
      <c r="V1206" s="805"/>
      <c r="W1206" s="805"/>
      <c r="X1206" s="805"/>
      <c r="Y1206" s="805"/>
      <c r="Z1206" s="805"/>
      <c r="AA1206" s="805"/>
      <c r="AB1206" s="805"/>
      <c r="AC1206" s="805"/>
      <c r="AD1206" s="805"/>
      <c r="AE1206" s="805"/>
      <c r="AF1206" s="805"/>
      <c r="AG1206" s="805"/>
      <c r="AH1206" s="805"/>
    </row>
    <row r="1207" spans="18:34">
      <c r="R1207" s="1085"/>
      <c r="S1207" s="805"/>
      <c r="T1207" s="805"/>
      <c r="U1207" s="805"/>
      <c r="V1207" s="805"/>
      <c r="W1207" s="805"/>
      <c r="X1207" s="805"/>
      <c r="Y1207" s="805"/>
      <c r="Z1207" s="805"/>
      <c r="AA1207" s="805"/>
      <c r="AB1207" s="805"/>
      <c r="AC1207" s="805"/>
      <c r="AD1207" s="805"/>
      <c r="AE1207" s="805"/>
      <c r="AF1207" s="805"/>
      <c r="AG1207" s="805"/>
      <c r="AH1207" s="805"/>
    </row>
    <row r="1208" spans="18:34">
      <c r="R1208" s="1085"/>
      <c r="S1208" s="805"/>
      <c r="T1208" s="805"/>
      <c r="U1208" s="805"/>
      <c r="V1208" s="805"/>
      <c r="W1208" s="805"/>
      <c r="X1208" s="805"/>
      <c r="Y1208" s="805"/>
      <c r="Z1208" s="805"/>
      <c r="AA1208" s="805"/>
      <c r="AB1208" s="805"/>
      <c r="AC1208" s="805"/>
      <c r="AD1208" s="805"/>
      <c r="AE1208" s="805"/>
      <c r="AF1208" s="805"/>
      <c r="AG1208" s="805"/>
      <c r="AH1208" s="805"/>
    </row>
    <row r="1209" spans="18:34">
      <c r="R1209" s="1085"/>
      <c r="S1209" s="805"/>
      <c r="T1209" s="805"/>
      <c r="U1209" s="805"/>
      <c r="V1209" s="805"/>
      <c r="W1209" s="805"/>
      <c r="X1209" s="805"/>
      <c r="Y1209" s="805"/>
      <c r="Z1209" s="805"/>
      <c r="AA1209" s="805"/>
      <c r="AB1209" s="805"/>
      <c r="AC1209" s="805"/>
      <c r="AD1209" s="805"/>
      <c r="AE1209" s="805"/>
      <c r="AF1209" s="805"/>
      <c r="AG1209" s="805"/>
      <c r="AH1209" s="805"/>
    </row>
    <row r="1210" spans="18:34">
      <c r="R1210" s="1085"/>
      <c r="S1210" s="805"/>
      <c r="T1210" s="805"/>
      <c r="U1210" s="805"/>
      <c r="V1210" s="805"/>
      <c r="W1210" s="805"/>
      <c r="X1210" s="805"/>
      <c r="Y1210" s="805"/>
      <c r="Z1210" s="805"/>
      <c r="AA1210" s="805"/>
      <c r="AB1210" s="805"/>
      <c r="AC1210" s="805"/>
      <c r="AD1210" s="805"/>
      <c r="AE1210" s="805"/>
      <c r="AF1210" s="805"/>
      <c r="AG1210" s="805"/>
      <c r="AH1210" s="805"/>
    </row>
    <row r="1211" spans="18:34">
      <c r="R1211" s="1085"/>
      <c r="S1211" s="805"/>
      <c r="T1211" s="805"/>
      <c r="U1211" s="805"/>
      <c r="V1211" s="805"/>
      <c r="W1211" s="805"/>
      <c r="X1211" s="805"/>
      <c r="Y1211" s="805"/>
      <c r="Z1211" s="805"/>
      <c r="AA1211" s="805"/>
      <c r="AB1211" s="805"/>
      <c r="AC1211" s="805"/>
      <c r="AD1211" s="805"/>
      <c r="AE1211" s="805"/>
      <c r="AF1211" s="805"/>
      <c r="AG1211" s="805"/>
      <c r="AH1211" s="805"/>
    </row>
    <row r="1212" spans="18:34">
      <c r="R1212" s="1085"/>
      <c r="S1212" s="805"/>
      <c r="T1212" s="805"/>
      <c r="U1212" s="805"/>
      <c r="V1212" s="805"/>
      <c r="W1212" s="805"/>
      <c r="X1212" s="805"/>
      <c r="Y1212" s="805"/>
      <c r="Z1212" s="805"/>
      <c r="AA1212" s="805"/>
      <c r="AB1212" s="805"/>
      <c r="AC1212" s="805"/>
      <c r="AD1212" s="805"/>
      <c r="AE1212" s="805"/>
      <c r="AF1212" s="805"/>
      <c r="AG1212" s="805"/>
      <c r="AH1212" s="805"/>
    </row>
    <row r="1213" spans="18:34">
      <c r="R1213" s="1085"/>
      <c r="S1213" s="805"/>
      <c r="T1213" s="805"/>
      <c r="U1213" s="805"/>
      <c r="V1213" s="805"/>
      <c r="W1213" s="805"/>
      <c r="X1213" s="805"/>
      <c r="Y1213" s="805"/>
      <c r="Z1213" s="805"/>
      <c r="AA1213" s="805"/>
      <c r="AB1213" s="805"/>
      <c r="AC1213" s="805"/>
      <c r="AD1213" s="805"/>
      <c r="AE1213" s="805"/>
      <c r="AF1213" s="805"/>
      <c r="AG1213" s="805"/>
      <c r="AH1213" s="805"/>
    </row>
    <row r="1214" spans="18:34">
      <c r="R1214" s="1085"/>
      <c r="S1214" s="805"/>
      <c r="T1214" s="805"/>
      <c r="U1214" s="805"/>
      <c r="V1214" s="805"/>
      <c r="W1214" s="805"/>
      <c r="X1214" s="805"/>
      <c r="Y1214" s="805"/>
      <c r="Z1214" s="805"/>
      <c r="AA1214" s="805"/>
      <c r="AB1214" s="805"/>
      <c r="AC1214" s="805"/>
      <c r="AD1214" s="805"/>
      <c r="AE1214" s="805"/>
      <c r="AF1214" s="805"/>
      <c r="AG1214" s="805"/>
      <c r="AH1214" s="805"/>
    </row>
    <row r="1215" spans="18:34">
      <c r="R1215" s="1085"/>
      <c r="S1215" s="805"/>
      <c r="T1215" s="805"/>
      <c r="U1215" s="805"/>
      <c r="V1215" s="805"/>
      <c r="W1215" s="805"/>
      <c r="X1215" s="805"/>
      <c r="Y1215" s="805"/>
      <c r="Z1215" s="805"/>
      <c r="AA1215" s="805"/>
      <c r="AB1215" s="805"/>
      <c r="AC1215" s="805"/>
      <c r="AD1215" s="805"/>
      <c r="AE1215" s="805"/>
      <c r="AF1215" s="805"/>
      <c r="AG1215" s="805"/>
      <c r="AH1215" s="805"/>
    </row>
    <row r="1216" spans="18:34">
      <c r="R1216" s="1085"/>
      <c r="S1216" s="805"/>
      <c r="T1216" s="805"/>
      <c r="U1216" s="805"/>
      <c r="V1216" s="805"/>
      <c r="W1216" s="805"/>
      <c r="X1216" s="805"/>
      <c r="Y1216" s="805"/>
      <c r="Z1216" s="805"/>
      <c r="AA1216" s="805"/>
      <c r="AB1216" s="805"/>
      <c r="AC1216" s="805"/>
      <c r="AD1216" s="805"/>
      <c r="AE1216" s="805"/>
      <c r="AF1216" s="805"/>
      <c r="AG1216" s="805"/>
      <c r="AH1216" s="805"/>
    </row>
    <row r="1217" spans="18:34">
      <c r="R1217" s="1085"/>
      <c r="S1217" s="805"/>
      <c r="T1217" s="805"/>
      <c r="U1217" s="805"/>
      <c r="V1217" s="805"/>
      <c r="W1217" s="805"/>
      <c r="X1217" s="805"/>
      <c r="Y1217" s="805"/>
      <c r="Z1217" s="805"/>
      <c r="AA1217" s="805"/>
      <c r="AB1217" s="805"/>
      <c r="AC1217" s="805"/>
      <c r="AD1217" s="805"/>
      <c r="AE1217" s="805"/>
      <c r="AF1217" s="805"/>
      <c r="AG1217" s="805"/>
      <c r="AH1217" s="805"/>
    </row>
    <row r="1218" spans="18:34">
      <c r="R1218" s="1085"/>
      <c r="S1218" s="805"/>
      <c r="T1218" s="805"/>
      <c r="U1218" s="805"/>
      <c r="V1218" s="805"/>
      <c r="W1218" s="805"/>
      <c r="X1218" s="805"/>
      <c r="Y1218" s="805"/>
      <c r="Z1218" s="805"/>
      <c r="AA1218" s="805"/>
      <c r="AB1218" s="805"/>
      <c r="AC1218" s="805"/>
      <c r="AD1218" s="805"/>
      <c r="AE1218" s="805"/>
      <c r="AF1218" s="805"/>
      <c r="AG1218" s="805"/>
      <c r="AH1218" s="805"/>
    </row>
    <row r="1219" spans="18:34">
      <c r="R1219" s="1085"/>
      <c r="S1219" s="805"/>
      <c r="T1219" s="805"/>
      <c r="U1219" s="805"/>
      <c r="V1219" s="805"/>
      <c r="W1219" s="805"/>
      <c r="X1219" s="805"/>
      <c r="Y1219" s="805"/>
      <c r="Z1219" s="805"/>
      <c r="AA1219" s="805"/>
      <c r="AB1219" s="805"/>
      <c r="AC1219" s="805"/>
      <c r="AD1219" s="805"/>
      <c r="AE1219" s="805"/>
      <c r="AF1219" s="805"/>
      <c r="AG1219" s="805"/>
      <c r="AH1219" s="805"/>
    </row>
    <row r="1220" spans="18:34">
      <c r="R1220" s="1085"/>
      <c r="S1220" s="805"/>
      <c r="T1220" s="805"/>
      <c r="U1220" s="805"/>
      <c r="V1220" s="805"/>
      <c r="W1220" s="805"/>
      <c r="X1220" s="805"/>
      <c r="Y1220" s="805"/>
      <c r="Z1220" s="805"/>
      <c r="AA1220" s="805"/>
      <c r="AB1220" s="805"/>
      <c r="AC1220" s="805"/>
      <c r="AD1220" s="805"/>
      <c r="AE1220" s="805"/>
      <c r="AF1220" s="805"/>
      <c r="AG1220" s="805"/>
      <c r="AH1220" s="805"/>
    </row>
    <row r="1221" spans="18:34">
      <c r="R1221" s="1085"/>
      <c r="S1221" s="805"/>
      <c r="T1221" s="805"/>
      <c r="U1221" s="805"/>
      <c r="V1221" s="805"/>
      <c r="W1221" s="805"/>
      <c r="X1221" s="805"/>
      <c r="Y1221" s="805"/>
      <c r="Z1221" s="805"/>
      <c r="AA1221" s="805"/>
      <c r="AB1221" s="805"/>
      <c r="AC1221" s="805"/>
      <c r="AD1221" s="805"/>
      <c r="AE1221" s="805"/>
      <c r="AF1221" s="805"/>
      <c r="AG1221" s="805"/>
      <c r="AH1221" s="805"/>
    </row>
    <row r="1222" spans="18:34">
      <c r="R1222" s="1085"/>
      <c r="S1222" s="805"/>
      <c r="T1222" s="805"/>
      <c r="U1222" s="805"/>
      <c r="V1222" s="805"/>
      <c r="W1222" s="805"/>
      <c r="X1222" s="805"/>
      <c r="Y1222" s="805"/>
      <c r="Z1222" s="805"/>
      <c r="AA1222" s="805"/>
      <c r="AB1222" s="805"/>
      <c r="AC1222" s="805"/>
      <c r="AD1222" s="805"/>
      <c r="AE1222" s="805"/>
      <c r="AF1222" s="805"/>
      <c r="AG1222" s="805"/>
      <c r="AH1222" s="805"/>
    </row>
    <row r="1223" spans="18:34">
      <c r="R1223" s="1085"/>
      <c r="S1223" s="805"/>
      <c r="T1223" s="805"/>
      <c r="U1223" s="805"/>
      <c r="V1223" s="805"/>
      <c r="W1223" s="805"/>
      <c r="X1223" s="805"/>
      <c r="Y1223" s="805"/>
      <c r="Z1223" s="805"/>
      <c r="AA1223" s="805"/>
      <c r="AB1223" s="805"/>
      <c r="AC1223" s="805"/>
      <c r="AD1223" s="805"/>
      <c r="AE1223" s="805"/>
      <c r="AF1223" s="805"/>
      <c r="AG1223" s="805"/>
      <c r="AH1223" s="805"/>
    </row>
    <row r="1224" spans="18:34">
      <c r="R1224" s="1085"/>
      <c r="S1224" s="805"/>
      <c r="T1224" s="805"/>
      <c r="U1224" s="805"/>
      <c r="V1224" s="805"/>
      <c r="W1224" s="805"/>
      <c r="X1224" s="805"/>
      <c r="Y1224" s="805"/>
      <c r="Z1224" s="805"/>
      <c r="AA1224" s="805"/>
      <c r="AB1224" s="805"/>
      <c r="AC1224" s="805"/>
      <c r="AD1224" s="805"/>
      <c r="AE1224" s="805"/>
      <c r="AF1224" s="805"/>
      <c r="AG1224" s="805"/>
      <c r="AH1224" s="805"/>
    </row>
    <row r="1225" spans="18:34">
      <c r="R1225" s="1085"/>
      <c r="S1225" s="805"/>
      <c r="T1225" s="805"/>
      <c r="U1225" s="805"/>
      <c r="V1225" s="805"/>
      <c r="W1225" s="805"/>
      <c r="X1225" s="805"/>
      <c r="Y1225" s="805"/>
      <c r="Z1225" s="805"/>
      <c r="AA1225" s="805"/>
      <c r="AB1225" s="805"/>
      <c r="AC1225" s="805"/>
      <c r="AD1225" s="805"/>
      <c r="AE1225" s="805"/>
      <c r="AF1225" s="805"/>
      <c r="AG1225" s="805"/>
      <c r="AH1225" s="805"/>
    </row>
    <row r="1226" spans="18:34">
      <c r="R1226" s="1085"/>
      <c r="S1226" s="805"/>
      <c r="T1226" s="805"/>
      <c r="U1226" s="805"/>
      <c r="V1226" s="805"/>
      <c r="W1226" s="805"/>
      <c r="X1226" s="805"/>
      <c r="Y1226" s="805"/>
      <c r="Z1226" s="805"/>
      <c r="AA1226" s="805"/>
      <c r="AB1226" s="805"/>
      <c r="AC1226" s="805"/>
      <c r="AD1226" s="805"/>
      <c r="AE1226" s="805"/>
      <c r="AF1226" s="805"/>
      <c r="AG1226" s="805"/>
      <c r="AH1226" s="805"/>
    </row>
    <row r="1227" spans="18:34">
      <c r="R1227" s="1085"/>
      <c r="S1227" s="805"/>
      <c r="T1227" s="805"/>
      <c r="U1227" s="805"/>
      <c r="V1227" s="805"/>
      <c r="W1227" s="805"/>
      <c r="X1227" s="805"/>
      <c r="Y1227" s="805"/>
      <c r="Z1227" s="805"/>
      <c r="AA1227" s="805"/>
      <c r="AB1227" s="805"/>
      <c r="AC1227" s="805"/>
      <c r="AD1227" s="805"/>
      <c r="AE1227" s="805"/>
      <c r="AF1227" s="805"/>
      <c r="AG1227" s="805"/>
      <c r="AH1227" s="805"/>
    </row>
    <row r="1228" spans="18:34">
      <c r="R1228" s="1085"/>
      <c r="S1228" s="805"/>
      <c r="T1228" s="805"/>
      <c r="U1228" s="805"/>
      <c r="V1228" s="805"/>
      <c r="W1228" s="805"/>
      <c r="X1228" s="805"/>
      <c r="Y1228" s="805"/>
      <c r="Z1228" s="805"/>
      <c r="AA1228" s="805"/>
      <c r="AB1228" s="805"/>
      <c r="AC1228" s="805"/>
      <c r="AD1228" s="805"/>
      <c r="AE1228" s="805"/>
      <c r="AF1228" s="805"/>
      <c r="AG1228" s="805"/>
      <c r="AH1228" s="805"/>
    </row>
    <row r="1229" spans="18:34">
      <c r="R1229" s="1085"/>
      <c r="S1229" s="805"/>
      <c r="T1229" s="805"/>
      <c r="U1229" s="805"/>
      <c r="V1229" s="805"/>
      <c r="W1229" s="805"/>
      <c r="X1229" s="805"/>
      <c r="Y1229" s="805"/>
      <c r="Z1229" s="805"/>
      <c r="AA1229" s="805"/>
      <c r="AB1229" s="805"/>
      <c r="AC1229" s="805"/>
      <c r="AD1229" s="805"/>
      <c r="AE1229" s="805"/>
      <c r="AF1229" s="805"/>
      <c r="AG1229" s="805"/>
      <c r="AH1229" s="805"/>
    </row>
    <row r="1230" spans="18:34">
      <c r="R1230" s="1085"/>
      <c r="S1230" s="805"/>
      <c r="T1230" s="805"/>
      <c r="U1230" s="805"/>
      <c r="V1230" s="805"/>
      <c r="W1230" s="805"/>
      <c r="X1230" s="805"/>
      <c r="Y1230" s="805"/>
      <c r="Z1230" s="805"/>
      <c r="AA1230" s="805"/>
      <c r="AB1230" s="805"/>
      <c r="AC1230" s="805"/>
      <c r="AD1230" s="805"/>
      <c r="AE1230" s="805"/>
      <c r="AF1230" s="805"/>
      <c r="AG1230" s="805"/>
      <c r="AH1230" s="805"/>
    </row>
    <row r="1231" spans="18:34">
      <c r="R1231" s="1085"/>
      <c r="S1231" s="805"/>
      <c r="T1231" s="805"/>
      <c r="U1231" s="805"/>
      <c r="V1231" s="805"/>
      <c r="W1231" s="805"/>
      <c r="X1231" s="805"/>
      <c r="Y1231" s="805"/>
      <c r="Z1231" s="805"/>
      <c r="AA1231" s="805"/>
      <c r="AB1231" s="805"/>
      <c r="AC1231" s="805"/>
      <c r="AD1231" s="805"/>
      <c r="AE1231" s="805"/>
      <c r="AF1231" s="805"/>
      <c r="AG1231" s="805"/>
      <c r="AH1231" s="805"/>
    </row>
    <row r="1232" spans="18:34">
      <c r="R1232" s="1085"/>
      <c r="S1232" s="805"/>
      <c r="T1232" s="805"/>
      <c r="U1232" s="805"/>
      <c r="V1232" s="805"/>
      <c r="W1232" s="805"/>
      <c r="X1232" s="805"/>
      <c r="Y1232" s="805"/>
      <c r="Z1232" s="805"/>
      <c r="AA1232" s="805"/>
      <c r="AB1232" s="805"/>
      <c r="AC1232" s="805"/>
      <c r="AD1232" s="805"/>
      <c r="AE1232" s="805"/>
      <c r="AF1232" s="805"/>
      <c r="AG1232" s="805"/>
      <c r="AH1232" s="805"/>
    </row>
    <row r="1233" spans="18:34">
      <c r="R1233" s="1085"/>
      <c r="S1233" s="805"/>
      <c r="T1233" s="805"/>
      <c r="U1233" s="805"/>
      <c r="V1233" s="805"/>
      <c r="W1233" s="805"/>
      <c r="X1233" s="805"/>
      <c r="Y1233" s="805"/>
      <c r="Z1233" s="805"/>
      <c r="AA1233" s="805"/>
      <c r="AB1233" s="805"/>
      <c r="AC1233" s="805"/>
      <c r="AD1233" s="805"/>
      <c r="AE1233" s="805"/>
      <c r="AF1233" s="805"/>
      <c r="AG1233" s="805"/>
      <c r="AH1233" s="805"/>
    </row>
    <row r="1234" spans="18:34">
      <c r="R1234" s="1085"/>
      <c r="S1234" s="805"/>
      <c r="T1234" s="805"/>
      <c r="U1234" s="805"/>
      <c r="V1234" s="805"/>
      <c r="W1234" s="805"/>
      <c r="X1234" s="805"/>
      <c r="Y1234" s="805"/>
      <c r="Z1234" s="805"/>
      <c r="AA1234" s="805"/>
      <c r="AB1234" s="805"/>
      <c r="AC1234" s="805"/>
      <c r="AD1234" s="805"/>
      <c r="AE1234" s="805"/>
      <c r="AF1234" s="805"/>
      <c r="AG1234" s="805"/>
      <c r="AH1234" s="805"/>
    </row>
    <row r="1235" spans="18:34">
      <c r="R1235" s="1085"/>
      <c r="S1235" s="805"/>
      <c r="T1235" s="805"/>
      <c r="U1235" s="805"/>
      <c r="V1235" s="805"/>
      <c r="W1235" s="805"/>
      <c r="X1235" s="805"/>
      <c r="Y1235" s="805"/>
      <c r="Z1235" s="805"/>
      <c r="AA1235" s="805"/>
      <c r="AB1235" s="805"/>
      <c r="AC1235" s="805"/>
      <c r="AD1235" s="805"/>
      <c r="AE1235" s="805"/>
      <c r="AF1235" s="805"/>
      <c r="AG1235" s="805"/>
      <c r="AH1235" s="805"/>
    </row>
    <row r="1236" spans="18:34">
      <c r="R1236" s="1085"/>
      <c r="S1236" s="805"/>
      <c r="T1236" s="805"/>
      <c r="U1236" s="805"/>
      <c r="V1236" s="805"/>
      <c r="W1236" s="805"/>
      <c r="X1236" s="805"/>
      <c r="Y1236" s="805"/>
      <c r="Z1236" s="805"/>
      <c r="AA1236" s="805"/>
      <c r="AB1236" s="805"/>
      <c r="AC1236" s="805"/>
      <c r="AD1236" s="805"/>
      <c r="AE1236" s="805"/>
      <c r="AF1236" s="805"/>
      <c r="AG1236" s="805"/>
      <c r="AH1236" s="805"/>
    </row>
    <row r="1237" spans="18:34">
      <c r="R1237" s="1085"/>
      <c r="S1237" s="805"/>
      <c r="T1237" s="805"/>
      <c r="U1237" s="805"/>
      <c r="V1237" s="805"/>
      <c r="W1237" s="805"/>
      <c r="X1237" s="805"/>
      <c r="Y1237" s="805"/>
      <c r="Z1237" s="805"/>
      <c r="AA1237" s="805"/>
      <c r="AB1237" s="805"/>
      <c r="AC1237" s="805"/>
      <c r="AD1237" s="805"/>
      <c r="AE1237" s="805"/>
      <c r="AF1237" s="805"/>
      <c r="AG1237" s="805"/>
      <c r="AH1237" s="805"/>
    </row>
    <row r="1238" spans="18:34">
      <c r="R1238" s="1085"/>
      <c r="S1238" s="805"/>
      <c r="T1238" s="805"/>
      <c r="U1238" s="805"/>
      <c r="V1238" s="805"/>
      <c r="W1238" s="805"/>
      <c r="X1238" s="805"/>
      <c r="Y1238" s="805"/>
      <c r="Z1238" s="805"/>
      <c r="AA1238" s="805"/>
      <c r="AB1238" s="805"/>
      <c r="AC1238" s="805"/>
      <c r="AD1238" s="805"/>
      <c r="AE1238" s="805"/>
      <c r="AF1238" s="805"/>
      <c r="AG1238" s="805"/>
      <c r="AH1238" s="805"/>
    </row>
    <row r="1239" spans="18:34">
      <c r="R1239" s="1085"/>
      <c r="S1239" s="805"/>
      <c r="T1239" s="805"/>
      <c r="U1239" s="805"/>
      <c r="V1239" s="805"/>
      <c r="W1239" s="805"/>
      <c r="X1239" s="805"/>
      <c r="Y1239" s="805"/>
      <c r="Z1239" s="805"/>
      <c r="AA1239" s="805"/>
      <c r="AB1239" s="805"/>
      <c r="AC1239" s="805"/>
      <c r="AD1239" s="805"/>
      <c r="AE1239" s="805"/>
      <c r="AF1239" s="805"/>
      <c r="AG1239" s="805"/>
      <c r="AH1239" s="805"/>
    </row>
    <row r="1240" spans="18:34">
      <c r="R1240" s="1085"/>
      <c r="S1240" s="805"/>
      <c r="T1240" s="805"/>
      <c r="U1240" s="805"/>
      <c r="V1240" s="805"/>
      <c r="W1240" s="805"/>
      <c r="X1240" s="805"/>
      <c r="Y1240" s="805"/>
      <c r="Z1240" s="805"/>
      <c r="AA1240" s="805"/>
      <c r="AB1240" s="805"/>
      <c r="AC1240" s="805"/>
      <c r="AD1240" s="805"/>
      <c r="AE1240" s="805"/>
      <c r="AF1240" s="805"/>
      <c r="AG1240" s="805"/>
      <c r="AH1240" s="805"/>
    </row>
    <row r="1241" spans="18:34">
      <c r="R1241" s="1085"/>
      <c r="S1241" s="805"/>
      <c r="T1241" s="805"/>
      <c r="U1241" s="805"/>
      <c r="V1241" s="805"/>
      <c r="W1241" s="805"/>
      <c r="X1241" s="805"/>
      <c r="Y1241" s="805"/>
      <c r="Z1241" s="805"/>
      <c r="AA1241" s="805"/>
      <c r="AB1241" s="805"/>
      <c r="AC1241" s="805"/>
      <c r="AD1241" s="805"/>
      <c r="AE1241" s="805"/>
      <c r="AF1241" s="805"/>
      <c r="AG1241" s="805"/>
      <c r="AH1241" s="805"/>
    </row>
    <row r="1242" spans="18:34">
      <c r="R1242" s="1085"/>
      <c r="S1242" s="805"/>
      <c r="T1242" s="805"/>
      <c r="U1242" s="805"/>
      <c r="V1242" s="805"/>
      <c r="W1242" s="805"/>
      <c r="X1242" s="805"/>
      <c r="Y1242" s="805"/>
      <c r="Z1242" s="805"/>
      <c r="AA1242" s="805"/>
      <c r="AB1242" s="805"/>
      <c r="AC1242" s="805"/>
      <c r="AD1242" s="805"/>
      <c r="AE1242" s="805"/>
      <c r="AF1242" s="805"/>
      <c r="AG1242" s="805"/>
      <c r="AH1242" s="805"/>
    </row>
    <row r="1243" spans="18:34">
      <c r="R1243" s="1085"/>
      <c r="S1243" s="805"/>
      <c r="T1243" s="805"/>
      <c r="U1243" s="805"/>
      <c r="V1243" s="805"/>
      <c r="W1243" s="805"/>
      <c r="X1243" s="805"/>
      <c r="Y1243" s="805"/>
      <c r="Z1243" s="805"/>
      <c r="AA1243" s="805"/>
      <c r="AB1243" s="805"/>
      <c r="AC1243" s="805"/>
      <c r="AD1243" s="805"/>
      <c r="AE1243" s="805"/>
      <c r="AF1243" s="805"/>
      <c r="AG1243" s="805"/>
      <c r="AH1243" s="805"/>
    </row>
    <row r="1244" spans="18:34">
      <c r="R1244" s="1085"/>
      <c r="S1244" s="805"/>
      <c r="T1244" s="805"/>
      <c r="U1244" s="805"/>
      <c r="V1244" s="805"/>
      <c r="W1244" s="805"/>
      <c r="X1244" s="805"/>
      <c r="Y1244" s="805"/>
      <c r="Z1244" s="805"/>
      <c r="AA1244" s="805"/>
      <c r="AB1244" s="805"/>
      <c r="AC1244" s="805"/>
      <c r="AD1244" s="805"/>
      <c r="AE1244" s="805"/>
      <c r="AF1244" s="805"/>
      <c r="AG1244" s="805"/>
      <c r="AH1244" s="805"/>
    </row>
    <row r="1245" spans="18:34">
      <c r="R1245" s="1085"/>
      <c r="S1245" s="805"/>
      <c r="T1245" s="805"/>
      <c r="U1245" s="805"/>
      <c r="V1245" s="805"/>
      <c r="W1245" s="805"/>
      <c r="X1245" s="805"/>
      <c r="Y1245" s="805"/>
      <c r="Z1245" s="805"/>
      <c r="AA1245" s="805"/>
      <c r="AB1245" s="805"/>
      <c r="AC1245" s="805"/>
      <c r="AD1245" s="805"/>
      <c r="AE1245" s="805"/>
      <c r="AF1245" s="805"/>
      <c r="AG1245" s="805"/>
      <c r="AH1245" s="805"/>
    </row>
    <row r="1246" spans="18:34">
      <c r="R1246" s="1085"/>
      <c r="S1246" s="805"/>
      <c r="T1246" s="805"/>
      <c r="U1246" s="805"/>
      <c r="V1246" s="805"/>
      <c r="W1246" s="805"/>
      <c r="X1246" s="805"/>
      <c r="Y1246" s="805"/>
      <c r="Z1246" s="805"/>
      <c r="AA1246" s="805"/>
      <c r="AB1246" s="805"/>
      <c r="AC1246" s="805"/>
      <c r="AD1246" s="805"/>
      <c r="AE1246" s="805"/>
      <c r="AF1246" s="805"/>
      <c r="AG1246" s="805"/>
      <c r="AH1246" s="805"/>
    </row>
    <row r="1247" spans="18:34">
      <c r="R1247" s="1085"/>
      <c r="S1247" s="805"/>
      <c r="T1247" s="805"/>
      <c r="U1247" s="805"/>
      <c r="V1247" s="805"/>
      <c r="W1247" s="805"/>
      <c r="X1247" s="805"/>
      <c r="Y1247" s="805"/>
      <c r="Z1247" s="805"/>
      <c r="AA1247" s="805"/>
      <c r="AB1247" s="805"/>
      <c r="AC1247" s="805"/>
      <c r="AD1247" s="805"/>
      <c r="AE1247" s="805"/>
      <c r="AF1247" s="805"/>
      <c r="AG1247" s="805"/>
      <c r="AH1247" s="805"/>
    </row>
    <row r="1248" spans="18:34">
      <c r="R1248" s="1085"/>
      <c r="S1248" s="805"/>
      <c r="T1248" s="805"/>
      <c r="U1248" s="805"/>
      <c r="V1248" s="805"/>
      <c r="W1248" s="805"/>
      <c r="X1248" s="805"/>
      <c r="Y1248" s="805"/>
      <c r="Z1248" s="805"/>
      <c r="AA1248" s="805"/>
      <c r="AB1248" s="805"/>
      <c r="AC1248" s="805"/>
      <c r="AD1248" s="805"/>
      <c r="AE1248" s="805"/>
      <c r="AF1248" s="805"/>
      <c r="AG1248" s="805"/>
      <c r="AH1248" s="805"/>
    </row>
    <row r="1249" spans="18:34">
      <c r="R1249" s="1085"/>
      <c r="S1249" s="805"/>
      <c r="T1249" s="805"/>
      <c r="U1249" s="805"/>
      <c r="V1249" s="805"/>
      <c r="W1249" s="805"/>
      <c r="X1249" s="805"/>
      <c r="Y1249" s="805"/>
      <c r="Z1249" s="805"/>
      <c r="AA1249" s="805"/>
      <c r="AB1249" s="805"/>
      <c r="AC1249" s="805"/>
      <c r="AD1249" s="805"/>
      <c r="AE1249" s="805"/>
      <c r="AF1249" s="805"/>
      <c r="AG1249" s="805"/>
      <c r="AH1249" s="805"/>
    </row>
    <row r="1250" spans="18:34">
      <c r="R1250" s="1085"/>
      <c r="S1250" s="805"/>
      <c r="T1250" s="805"/>
      <c r="U1250" s="805"/>
      <c r="V1250" s="805"/>
      <c r="W1250" s="805"/>
      <c r="X1250" s="805"/>
      <c r="Y1250" s="805"/>
      <c r="Z1250" s="805"/>
      <c r="AA1250" s="805"/>
      <c r="AB1250" s="805"/>
      <c r="AC1250" s="805"/>
      <c r="AD1250" s="805"/>
      <c r="AE1250" s="805"/>
      <c r="AF1250" s="805"/>
      <c r="AG1250" s="805"/>
      <c r="AH1250" s="805"/>
    </row>
    <row r="1251" spans="18:34">
      <c r="R1251" s="1085"/>
      <c r="S1251" s="805"/>
      <c r="T1251" s="805"/>
      <c r="U1251" s="805"/>
      <c r="V1251" s="805"/>
      <c r="W1251" s="805"/>
      <c r="X1251" s="805"/>
      <c r="Y1251" s="805"/>
      <c r="Z1251" s="805"/>
      <c r="AA1251" s="805"/>
      <c r="AB1251" s="805"/>
      <c r="AC1251" s="805"/>
      <c r="AD1251" s="805"/>
      <c r="AE1251" s="805"/>
      <c r="AF1251" s="805"/>
      <c r="AG1251" s="805"/>
      <c r="AH1251" s="805"/>
    </row>
    <row r="1252" spans="18:34">
      <c r="R1252" s="1085"/>
      <c r="S1252" s="805"/>
      <c r="T1252" s="805"/>
      <c r="U1252" s="805"/>
      <c r="V1252" s="805"/>
      <c r="W1252" s="805"/>
      <c r="X1252" s="805"/>
      <c r="Y1252" s="805"/>
      <c r="Z1252" s="805"/>
      <c r="AA1252" s="805"/>
      <c r="AB1252" s="805"/>
      <c r="AC1252" s="805"/>
      <c r="AD1252" s="805"/>
      <c r="AE1252" s="805"/>
      <c r="AF1252" s="805"/>
      <c r="AG1252" s="805"/>
      <c r="AH1252" s="805"/>
    </row>
    <row r="1253" spans="18:34">
      <c r="R1253" s="1085"/>
      <c r="S1253" s="805"/>
      <c r="T1253" s="805"/>
      <c r="U1253" s="805"/>
      <c r="V1253" s="805"/>
      <c r="W1253" s="805"/>
      <c r="X1253" s="805"/>
      <c r="Y1253" s="805"/>
      <c r="Z1253" s="805"/>
      <c r="AA1253" s="805"/>
      <c r="AB1253" s="805"/>
      <c r="AC1253" s="805"/>
      <c r="AD1253" s="805"/>
      <c r="AE1253" s="805"/>
      <c r="AF1253" s="805"/>
      <c r="AG1253" s="805"/>
      <c r="AH1253" s="805"/>
    </row>
    <row r="1254" spans="18:34">
      <c r="R1254" s="1085"/>
      <c r="S1254" s="805"/>
      <c r="T1254" s="805"/>
      <c r="U1254" s="805"/>
      <c r="V1254" s="805"/>
      <c r="W1254" s="805"/>
      <c r="X1254" s="805"/>
      <c r="Y1254" s="805"/>
      <c r="Z1254" s="805"/>
      <c r="AA1254" s="805"/>
      <c r="AB1254" s="805"/>
      <c r="AC1254" s="805"/>
      <c r="AD1254" s="805"/>
      <c r="AE1254" s="805"/>
      <c r="AF1254" s="805"/>
      <c r="AG1254" s="805"/>
      <c r="AH1254" s="805"/>
    </row>
    <row r="1255" spans="18:34">
      <c r="R1255" s="1085"/>
      <c r="S1255" s="805"/>
      <c r="T1255" s="805"/>
      <c r="U1255" s="805"/>
      <c r="V1255" s="805"/>
      <c r="W1255" s="805"/>
      <c r="X1255" s="805"/>
      <c r="Y1255" s="805"/>
      <c r="Z1255" s="805"/>
      <c r="AA1255" s="805"/>
      <c r="AB1255" s="805"/>
      <c r="AC1255" s="805"/>
      <c r="AD1255" s="805"/>
      <c r="AE1255" s="805"/>
      <c r="AF1255" s="805"/>
      <c r="AG1255" s="805"/>
      <c r="AH1255" s="805"/>
    </row>
    <row r="1256" spans="18:34">
      <c r="R1256" s="1085"/>
      <c r="S1256" s="805"/>
      <c r="T1256" s="805"/>
      <c r="U1256" s="805"/>
      <c r="V1256" s="805"/>
      <c r="W1256" s="805"/>
      <c r="X1256" s="805"/>
      <c r="Y1256" s="805"/>
      <c r="Z1256" s="805"/>
      <c r="AA1256" s="805"/>
      <c r="AB1256" s="805"/>
      <c r="AC1256" s="805"/>
      <c r="AD1256" s="805"/>
      <c r="AE1256" s="805"/>
      <c r="AF1256" s="805"/>
      <c r="AG1256" s="805"/>
      <c r="AH1256" s="805"/>
    </row>
    <row r="1257" spans="18:34">
      <c r="R1257" s="1085"/>
      <c r="S1257" s="805"/>
      <c r="T1257" s="805"/>
      <c r="U1257" s="805"/>
      <c r="V1257" s="805"/>
      <c r="W1257" s="805"/>
      <c r="X1257" s="805"/>
      <c r="Y1257" s="805"/>
      <c r="Z1257" s="805"/>
      <c r="AA1257" s="805"/>
      <c r="AB1257" s="805"/>
      <c r="AC1257" s="805"/>
      <c r="AD1257" s="805"/>
      <c r="AE1257" s="805"/>
      <c r="AF1257" s="805"/>
      <c r="AG1257" s="805"/>
      <c r="AH1257" s="805"/>
    </row>
    <row r="1258" spans="18:34">
      <c r="R1258" s="1085"/>
      <c r="S1258" s="805"/>
      <c r="T1258" s="805"/>
      <c r="U1258" s="805"/>
      <c r="V1258" s="805"/>
      <c r="W1258" s="805"/>
      <c r="X1258" s="805"/>
      <c r="Y1258" s="805"/>
      <c r="Z1258" s="805"/>
      <c r="AA1258" s="805"/>
      <c r="AB1258" s="805"/>
      <c r="AC1258" s="805"/>
      <c r="AD1258" s="805"/>
      <c r="AE1258" s="805"/>
      <c r="AF1258" s="805"/>
      <c r="AG1258" s="805"/>
      <c r="AH1258" s="805"/>
    </row>
    <row r="1259" spans="18:34">
      <c r="R1259" s="1085"/>
      <c r="S1259" s="805"/>
      <c r="T1259" s="805"/>
      <c r="U1259" s="805"/>
      <c r="V1259" s="805"/>
      <c r="W1259" s="805"/>
      <c r="X1259" s="805"/>
      <c r="Y1259" s="805"/>
      <c r="Z1259" s="805"/>
      <c r="AA1259" s="805"/>
      <c r="AB1259" s="805"/>
      <c r="AC1259" s="805"/>
      <c r="AD1259" s="805"/>
      <c r="AE1259" s="805"/>
      <c r="AF1259" s="805"/>
      <c r="AG1259" s="805"/>
      <c r="AH1259" s="805"/>
    </row>
    <row r="1260" spans="18:34">
      <c r="R1260" s="1085"/>
      <c r="S1260" s="805"/>
      <c r="T1260" s="805"/>
      <c r="U1260" s="805"/>
      <c r="V1260" s="805"/>
      <c r="W1260" s="805"/>
      <c r="X1260" s="805"/>
      <c r="Y1260" s="805"/>
      <c r="Z1260" s="805"/>
      <c r="AA1260" s="805"/>
      <c r="AB1260" s="805"/>
      <c r="AC1260" s="805"/>
      <c r="AD1260" s="805"/>
      <c r="AE1260" s="805"/>
      <c r="AF1260" s="805"/>
      <c r="AG1260" s="805"/>
      <c r="AH1260" s="805"/>
    </row>
    <row r="1261" spans="18:34">
      <c r="R1261" s="1085"/>
      <c r="S1261" s="805"/>
      <c r="T1261" s="805"/>
      <c r="U1261" s="805"/>
      <c r="V1261" s="805"/>
      <c r="W1261" s="805"/>
      <c r="X1261" s="805"/>
      <c r="Y1261" s="805"/>
      <c r="Z1261" s="805"/>
      <c r="AA1261" s="805"/>
      <c r="AB1261" s="805"/>
      <c r="AC1261" s="805"/>
      <c r="AD1261" s="805"/>
      <c r="AE1261" s="805"/>
      <c r="AF1261" s="805"/>
      <c r="AG1261" s="805"/>
      <c r="AH1261" s="805"/>
    </row>
    <row r="1262" spans="18:34">
      <c r="R1262" s="1085"/>
      <c r="S1262" s="805"/>
      <c r="T1262" s="805"/>
      <c r="U1262" s="805"/>
      <c r="V1262" s="805"/>
      <c r="W1262" s="805"/>
      <c r="X1262" s="805"/>
      <c r="Y1262" s="805"/>
      <c r="Z1262" s="805"/>
      <c r="AA1262" s="805"/>
      <c r="AB1262" s="805"/>
      <c r="AC1262" s="805"/>
      <c r="AD1262" s="805"/>
      <c r="AE1262" s="805"/>
      <c r="AF1262" s="805"/>
      <c r="AG1262" s="805"/>
      <c r="AH1262" s="805"/>
    </row>
    <row r="1263" spans="18:34">
      <c r="R1263" s="1085"/>
      <c r="S1263" s="805"/>
      <c r="T1263" s="805"/>
      <c r="U1263" s="805"/>
      <c r="V1263" s="805"/>
      <c r="W1263" s="805"/>
      <c r="X1263" s="805"/>
      <c r="Y1263" s="805"/>
      <c r="Z1263" s="805"/>
      <c r="AA1263" s="805"/>
      <c r="AB1263" s="805"/>
      <c r="AC1263" s="805"/>
      <c r="AD1263" s="805"/>
      <c r="AE1263" s="805"/>
      <c r="AF1263" s="805"/>
      <c r="AG1263" s="805"/>
      <c r="AH1263" s="805"/>
    </row>
    <row r="1264" spans="18:34">
      <c r="R1264" s="1085"/>
      <c r="S1264" s="805"/>
      <c r="T1264" s="805"/>
      <c r="U1264" s="805"/>
      <c r="V1264" s="805"/>
      <c r="W1264" s="805"/>
      <c r="X1264" s="805"/>
      <c r="Y1264" s="805"/>
      <c r="Z1264" s="805"/>
      <c r="AA1264" s="805"/>
      <c r="AB1264" s="805"/>
      <c r="AC1264" s="805"/>
      <c r="AD1264" s="805"/>
      <c r="AE1264" s="805"/>
      <c r="AF1264" s="805"/>
      <c r="AG1264" s="805"/>
      <c r="AH1264" s="805"/>
    </row>
    <row r="1265" spans="18:34">
      <c r="R1265" s="1085"/>
      <c r="S1265" s="805"/>
      <c r="T1265" s="805"/>
      <c r="U1265" s="805"/>
      <c r="V1265" s="805"/>
      <c r="W1265" s="805"/>
      <c r="X1265" s="805"/>
      <c r="Y1265" s="805"/>
      <c r="Z1265" s="805"/>
      <c r="AA1265" s="805"/>
      <c r="AB1265" s="805"/>
      <c r="AC1265" s="805"/>
      <c r="AD1265" s="805"/>
      <c r="AE1265" s="805"/>
      <c r="AF1265" s="805"/>
      <c r="AG1265" s="805"/>
      <c r="AH1265" s="805"/>
    </row>
    <row r="1266" spans="18:34">
      <c r="R1266" s="1085"/>
      <c r="S1266" s="805"/>
      <c r="T1266" s="805"/>
      <c r="U1266" s="805"/>
      <c r="V1266" s="805"/>
      <c r="W1266" s="805"/>
      <c r="X1266" s="805"/>
      <c r="Y1266" s="805"/>
      <c r="Z1266" s="805"/>
      <c r="AA1266" s="805"/>
      <c r="AB1266" s="805"/>
      <c r="AC1266" s="805"/>
      <c r="AD1266" s="805"/>
      <c r="AE1266" s="805"/>
      <c r="AF1266" s="805"/>
      <c r="AG1266" s="805"/>
      <c r="AH1266" s="805"/>
    </row>
    <row r="1267" spans="18:34">
      <c r="R1267" s="1085"/>
      <c r="S1267" s="805"/>
      <c r="T1267" s="805"/>
      <c r="U1267" s="805"/>
      <c r="V1267" s="805"/>
      <c r="W1267" s="805"/>
      <c r="X1267" s="805"/>
      <c r="Y1267" s="805"/>
      <c r="Z1267" s="805"/>
      <c r="AA1267" s="805"/>
      <c r="AB1267" s="805"/>
      <c r="AC1267" s="805"/>
      <c r="AD1267" s="805"/>
      <c r="AE1267" s="805"/>
      <c r="AF1267" s="805"/>
      <c r="AG1267" s="805"/>
      <c r="AH1267" s="805"/>
    </row>
    <row r="1268" spans="18:34">
      <c r="R1268" s="1085"/>
      <c r="S1268" s="805"/>
      <c r="T1268" s="805"/>
      <c r="U1268" s="805"/>
      <c r="V1268" s="805"/>
      <c r="W1268" s="805"/>
      <c r="X1268" s="805"/>
      <c r="Y1268" s="805"/>
      <c r="Z1268" s="805"/>
      <c r="AA1268" s="805"/>
      <c r="AB1268" s="805"/>
      <c r="AC1268" s="805"/>
      <c r="AD1268" s="805"/>
      <c r="AE1268" s="805"/>
      <c r="AF1268" s="805"/>
      <c r="AG1268" s="805"/>
      <c r="AH1268" s="805"/>
    </row>
    <row r="1269" spans="18:34">
      <c r="R1269" s="1085"/>
      <c r="S1269" s="805"/>
      <c r="T1269" s="805"/>
      <c r="U1269" s="805"/>
      <c r="V1269" s="805"/>
      <c r="W1269" s="805"/>
      <c r="X1269" s="805"/>
      <c r="Y1269" s="805"/>
      <c r="Z1269" s="805"/>
      <c r="AA1269" s="805"/>
      <c r="AB1269" s="805"/>
      <c r="AC1269" s="805"/>
      <c r="AD1269" s="805"/>
      <c r="AE1269" s="805"/>
      <c r="AF1269" s="805"/>
      <c r="AG1269" s="805"/>
      <c r="AH1269" s="805"/>
    </row>
    <row r="1270" spans="18:34">
      <c r="R1270" s="1085"/>
      <c r="S1270" s="805"/>
      <c r="T1270" s="805"/>
      <c r="U1270" s="805"/>
      <c r="V1270" s="805"/>
      <c r="W1270" s="805"/>
      <c r="X1270" s="805"/>
      <c r="Y1270" s="805"/>
      <c r="Z1270" s="805"/>
      <c r="AA1270" s="805"/>
      <c r="AB1270" s="805"/>
      <c r="AC1270" s="805"/>
      <c r="AD1270" s="805"/>
      <c r="AE1270" s="805"/>
      <c r="AF1270" s="805"/>
      <c r="AG1270" s="805"/>
      <c r="AH1270" s="805"/>
    </row>
    <row r="1271" spans="18:34">
      <c r="R1271" s="1085"/>
      <c r="S1271" s="805"/>
      <c r="T1271" s="805"/>
      <c r="U1271" s="805"/>
      <c r="V1271" s="805"/>
      <c r="W1271" s="805"/>
      <c r="X1271" s="805"/>
      <c r="Y1271" s="805"/>
      <c r="Z1271" s="805"/>
      <c r="AA1271" s="805"/>
      <c r="AB1271" s="805"/>
      <c r="AC1271" s="805"/>
      <c r="AD1271" s="805"/>
      <c r="AE1271" s="805"/>
      <c r="AF1271" s="805"/>
      <c r="AG1271" s="805"/>
      <c r="AH1271" s="805"/>
    </row>
    <row r="1272" spans="18:34">
      <c r="R1272" s="1085"/>
      <c r="S1272" s="805"/>
      <c r="T1272" s="805"/>
      <c r="U1272" s="805"/>
      <c r="V1272" s="805"/>
      <c r="W1272" s="805"/>
      <c r="X1272" s="805"/>
      <c r="Y1272" s="805"/>
      <c r="Z1272" s="805"/>
      <c r="AA1272" s="805"/>
      <c r="AB1272" s="805"/>
      <c r="AC1272" s="805"/>
      <c r="AD1272" s="805"/>
      <c r="AE1272" s="805"/>
      <c r="AF1272" s="805"/>
      <c r="AG1272" s="805"/>
      <c r="AH1272" s="805"/>
    </row>
    <row r="1273" spans="18:34">
      <c r="R1273" s="1085"/>
      <c r="S1273" s="805"/>
      <c r="T1273" s="805"/>
      <c r="U1273" s="805"/>
      <c r="V1273" s="805"/>
      <c r="W1273" s="805"/>
      <c r="X1273" s="805"/>
      <c r="Y1273" s="805"/>
      <c r="Z1273" s="805"/>
      <c r="AA1273" s="805"/>
      <c r="AB1273" s="805"/>
      <c r="AC1273" s="805"/>
      <c r="AD1273" s="805"/>
      <c r="AE1273" s="805"/>
      <c r="AF1273" s="805"/>
      <c r="AG1273" s="805"/>
      <c r="AH1273" s="805"/>
    </row>
    <row r="1274" spans="18:34">
      <c r="R1274" s="1085"/>
      <c r="S1274" s="805"/>
      <c r="T1274" s="805"/>
      <c r="U1274" s="805"/>
      <c r="V1274" s="805"/>
      <c r="W1274" s="805"/>
      <c r="X1274" s="805"/>
      <c r="Y1274" s="805"/>
      <c r="Z1274" s="805"/>
      <c r="AA1274" s="805"/>
      <c r="AB1274" s="805"/>
      <c r="AC1274" s="805"/>
      <c r="AD1274" s="805"/>
      <c r="AE1274" s="805"/>
      <c r="AF1274" s="805"/>
      <c r="AG1274" s="805"/>
      <c r="AH1274" s="805"/>
    </row>
    <row r="1275" spans="18:34">
      <c r="R1275" s="1085"/>
      <c r="S1275" s="805"/>
      <c r="T1275" s="805"/>
      <c r="U1275" s="805"/>
      <c r="V1275" s="805"/>
      <c r="W1275" s="805"/>
      <c r="X1275" s="805"/>
      <c r="Y1275" s="805"/>
      <c r="Z1275" s="805"/>
      <c r="AA1275" s="805"/>
      <c r="AB1275" s="805"/>
      <c r="AC1275" s="805"/>
      <c r="AD1275" s="805"/>
      <c r="AE1275" s="805"/>
      <c r="AF1275" s="805"/>
      <c r="AG1275" s="805"/>
      <c r="AH1275" s="805"/>
    </row>
    <row r="1276" spans="18:34">
      <c r="R1276" s="1085"/>
      <c r="S1276" s="805"/>
      <c r="T1276" s="805"/>
      <c r="U1276" s="805"/>
      <c r="V1276" s="805"/>
      <c r="W1276" s="805"/>
      <c r="X1276" s="805"/>
      <c r="Y1276" s="805"/>
      <c r="Z1276" s="805"/>
      <c r="AA1276" s="805"/>
      <c r="AB1276" s="805"/>
      <c r="AC1276" s="805"/>
      <c r="AD1276" s="805"/>
      <c r="AE1276" s="805"/>
      <c r="AF1276" s="805"/>
      <c r="AG1276" s="805"/>
      <c r="AH1276" s="805"/>
    </row>
    <row r="1277" spans="18:34">
      <c r="R1277" s="1085"/>
      <c r="S1277" s="805"/>
      <c r="T1277" s="805"/>
      <c r="U1277" s="805"/>
      <c r="V1277" s="805"/>
      <c r="W1277" s="805"/>
      <c r="X1277" s="805"/>
      <c r="Y1277" s="805"/>
      <c r="Z1277" s="805"/>
      <c r="AA1277" s="805"/>
      <c r="AB1277" s="805"/>
      <c r="AC1277" s="805"/>
      <c r="AD1277" s="805"/>
      <c r="AE1277" s="805"/>
      <c r="AF1277" s="805"/>
      <c r="AG1277" s="805"/>
      <c r="AH1277" s="805"/>
    </row>
    <row r="1278" spans="18:34">
      <c r="R1278" s="1085"/>
      <c r="S1278" s="805"/>
      <c r="T1278" s="805"/>
      <c r="U1278" s="805"/>
      <c r="V1278" s="805"/>
      <c r="W1278" s="805"/>
      <c r="X1278" s="805"/>
      <c r="Y1278" s="805"/>
      <c r="Z1278" s="805"/>
      <c r="AA1278" s="805"/>
      <c r="AB1278" s="805"/>
      <c r="AC1278" s="805"/>
      <c r="AD1278" s="805"/>
      <c r="AE1278" s="805"/>
      <c r="AF1278" s="805"/>
      <c r="AG1278" s="805"/>
      <c r="AH1278" s="805"/>
    </row>
    <row r="1279" spans="18:34">
      <c r="R1279" s="1085"/>
      <c r="S1279" s="805"/>
      <c r="T1279" s="805"/>
      <c r="U1279" s="805"/>
      <c r="V1279" s="805"/>
      <c r="W1279" s="805"/>
      <c r="X1279" s="805"/>
      <c r="Y1279" s="805"/>
      <c r="Z1279" s="805"/>
      <c r="AA1279" s="805"/>
      <c r="AB1279" s="805"/>
      <c r="AC1279" s="805"/>
      <c r="AD1279" s="805"/>
      <c r="AE1279" s="805"/>
      <c r="AF1279" s="805"/>
      <c r="AG1279" s="805"/>
      <c r="AH1279" s="805"/>
    </row>
    <row r="1280" spans="18:34">
      <c r="R1280" s="1085"/>
      <c r="S1280" s="805"/>
      <c r="T1280" s="805"/>
      <c r="U1280" s="805"/>
      <c r="V1280" s="805"/>
      <c r="W1280" s="805"/>
      <c r="X1280" s="805"/>
      <c r="Y1280" s="805"/>
      <c r="Z1280" s="805"/>
      <c r="AA1280" s="805"/>
      <c r="AB1280" s="805"/>
      <c r="AC1280" s="805"/>
      <c r="AD1280" s="805"/>
      <c r="AE1280" s="805"/>
      <c r="AF1280" s="805"/>
      <c r="AG1280" s="805"/>
      <c r="AH1280" s="805"/>
    </row>
    <row r="1281" spans="18:34">
      <c r="R1281" s="1085"/>
      <c r="S1281" s="805"/>
      <c r="T1281" s="805"/>
      <c r="U1281" s="805"/>
      <c r="V1281" s="805"/>
      <c r="W1281" s="805"/>
      <c r="X1281" s="805"/>
      <c r="Y1281" s="805"/>
      <c r="Z1281" s="805"/>
      <c r="AA1281" s="805"/>
      <c r="AB1281" s="805"/>
      <c r="AC1281" s="805"/>
      <c r="AD1281" s="805"/>
      <c r="AE1281" s="805"/>
      <c r="AF1281" s="805"/>
      <c r="AG1281" s="805"/>
      <c r="AH1281" s="805"/>
    </row>
    <row r="1282" spans="18:34">
      <c r="R1282" s="1085"/>
      <c r="S1282" s="805"/>
      <c r="T1282" s="805"/>
      <c r="U1282" s="805"/>
      <c r="V1282" s="805"/>
      <c r="W1282" s="805"/>
      <c r="X1282" s="805"/>
      <c r="Y1282" s="805"/>
      <c r="Z1282" s="805"/>
      <c r="AA1282" s="805"/>
      <c r="AB1282" s="805"/>
      <c r="AC1282" s="805"/>
      <c r="AD1282" s="805"/>
      <c r="AE1282" s="805"/>
      <c r="AF1282" s="805"/>
      <c r="AG1282" s="805"/>
      <c r="AH1282" s="805"/>
    </row>
    <row r="1283" spans="18:34">
      <c r="R1283" s="1085"/>
      <c r="S1283" s="805"/>
      <c r="T1283" s="805"/>
      <c r="U1283" s="805"/>
      <c r="V1283" s="805"/>
      <c r="W1283" s="805"/>
      <c r="X1283" s="805"/>
      <c r="Y1283" s="805"/>
      <c r="Z1283" s="805"/>
      <c r="AA1283" s="805"/>
      <c r="AB1283" s="805"/>
      <c r="AC1283" s="805"/>
      <c r="AD1283" s="805"/>
      <c r="AE1283" s="805"/>
      <c r="AF1283" s="805"/>
      <c r="AG1283" s="805"/>
      <c r="AH1283" s="805"/>
    </row>
    <row r="1284" spans="18:34">
      <c r="R1284" s="1085"/>
      <c r="S1284" s="805"/>
      <c r="T1284" s="805"/>
      <c r="U1284" s="805"/>
      <c r="V1284" s="805"/>
      <c r="W1284" s="805"/>
      <c r="X1284" s="805"/>
      <c r="Y1284" s="805"/>
      <c r="Z1284" s="805"/>
      <c r="AA1284" s="805"/>
      <c r="AB1284" s="805"/>
      <c r="AC1284" s="805"/>
      <c r="AD1284" s="805"/>
      <c r="AE1284" s="805"/>
      <c r="AF1284" s="805"/>
      <c r="AG1284" s="805"/>
      <c r="AH1284" s="805"/>
    </row>
    <row r="1285" spans="18:34">
      <c r="R1285" s="1085"/>
      <c r="S1285" s="805"/>
      <c r="T1285" s="805"/>
      <c r="U1285" s="805"/>
      <c r="V1285" s="805"/>
      <c r="W1285" s="805"/>
      <c r="X1285" s="805"/>
      <c r="Y1285" s="805"/>
      <c r="Z1285" s="805"/>
      <c r="AA1285" s="805"/>
      <c r="AB1285" s="805"/>
      <c r="AC1285" s="805"/>
      <c r="AD1285" s="805"/>
      <c r="AE1285" s="805"/>
      <c r="AF1285" s="805"/>
      <c r="AG1285" s="805"/>
      <c r="AH1285" s="805"/>
    </row>
    <row r="1286" spans="18:34">
      <c r="R1286" s="1085"/>
      <c r="S1286" s="805"/>
      <c r="T1286" s="805"/>
      <c r="U1286" s="805"/>
      <c r="V1286" s="805"/>
      <c r="W1286" s="805"/>
      <c r="X1286" s="805"/>
      <c r="Y1286" s="805"/>
      <c r="Z1286" s="805"/>
      <c r="AA1286" s="805"/>
      <c r="AB1286" s="805"/>
      <c r="AC1286" s="805"/>
      <c r="AD1286" s="805"/>
      <c r="AE1286" s="805"/>
      <c r="AF1286" s="805"/>
      <c r="AG1286" s="805"/>
      <c r="AH1286" s="805"/>
    </row>
    <row r="1287" spans="18:34">
      <c r="R1287" s="1085"/>
      <c r="S1287" s="805"/>
      <c r="T1287" s="805"/>
      <c r="U1287" s="805"/>
      <c r="V1287" s="805"/>
      <c r="W1287" s="805"/>
      <c r="X1287" s="805"/>
      <c r="Y1287" s="805"/>
      <c r="Z1287" s="805"/>
      <c r="AA1287" s="805"/>
      <c r="AB1287" s="805"/>
      <c r="AC1287" s="805"/>
      <c r="AD1287" s="805"/>
      <c r="AE1287" s="805"/>
      <c r="AF1287" s="805"/>
      <c r="AG1287" s="805"/>
      <c r="AH1287" s="805"/>
    </row>
    <row r="1288" spans="18:34">
      <c r="R1288" s="1085"/>
      <c r="S1288" s="805"/>
      <c r="T1288" s="805"/>
      <c r="U1288" s="805"/>
      <c r="V1288" s="805"/>
      <c r="W1288" s="805"/>
      <c r="X1288" s="805"/>
      <c r="Y1288" s="805"/>
      <c r="Z1288" s="805"/>
      <c r="AA1288" s="805"/>
      <c r="AB1288" s="805"/>
      <c r="AC1288" s="805"/>
      <c r="AD1288" s="805"/>
      <c r="AE1288" s="805"/>
      <c r="AF1288" s="805"/>
      <c r="AG1288" s="805"/>
      <c r="AH1288" s="805"/>
    </row>
    <row r="1289" spans="18:34">
      <c r="R1289" s="1085"/>
      <c r="S1289" s="805"/>
      <c r="T1289" s="805"/>
      <c r="U1289" s="805"/>
      <c r="V1289" s="805"/>
      <c r="W1289" s="805"/>
      <c r="X1289" s="805"/>
      <c r="Y1289" s="805"/>
      <c r="Z1289" s="805"/>
      <c r="AA1289" s="805"/>
      <c r="AB1289" s="805"/>
      <c r="AC1289" s="805"/>
      <c r="AD1289" s="805"/>
      <c r="AE1289" s="805"/>
      <c r="AF1289" s="805"/>
      <c r="AG1289" s="805"/>
      <c r="AH1289" s="805"/>
    </row>
    <row r="1290" spans="18:34">
      <c r="R1290" s="1085"/>
      <c r="S1290" s="805"/>
      <c r="T1290" s="805"/>
      <c r="U1290" s="805"/>
      <c r="V1290" s="805"/>
      <c r="W1290" s="805"/>
      <c r="X1290" s="805"/>
      <c r="Y1290" s="805"/>
      <c r="Z1290" s="805"/>
      <c r="AA1290" s="805"/>
      <c r="AB1290" s="805"/>
      <c r="AC1290" s="805"/>
      <c r="AD1290" s="805"/>
      <c r="AE1290" s="805"/>
      <c r="AF1290" s="805"/>
      <c r="AG1290" s="805"/>
      <c r="AH1290" s="805"/>
    </row>
    <row r="1291" spans="18:34">
      <c r="R1291" s="1085"/>
      <c r="S1291" s="805"/>
      <c r="T1291" s="805"/>
      <c r="U1291" s="805"/>
      <c r="V1291" s="805"/>
      <c r="W1291" s="805"/>
      <c r="X1291" s="805"/>
      <c r="Y1291" s="805"/>
      <c r="Z1291" s="805"/>
      <c r="AA1291" s="805"/>
      <c r="AB1291" s="805"/>
      <c r="AC1291" s="805"/>
      <c r="AD1291" s="805"/>
      <c r="AE1291" s="805"/>
      <c r="AF1291" s="805"/>
      <c r="AG1291" s="805"/>
      <c r="AH1291" s="805"/>
    </row>
    <row r="1292" spans="18:34">
      <c r="R1292" s="1085"/>
      <c r="S1292" s="805"/>
      <c r="T1292" s="805"/>
      <c r="U1292" s="805"/>
      <c r="V1292" s="805"/>
      <c r="W1292" s="805"/>
      <c r="X1292" s="805"/>
      <c r="Y1292" s="805"/>
      <c r="Z1292" s="805"/>
      <c r="AA1292" s="805"/>
      <c r="AB1292" s="805"/>
      <c r="AC1292" s="805"/>
      <c r="AD1292" s="805"/>
      <c r="AE1292" s="805"/>
      <c r="AF1292" s="805"/>
      <c r="AG1292" s="805"/>
      <c r="AH1292" s="805"/>
    </row>
    <row r="1293" spans="18:34">
      <c r="R1293" s="1085"/>
      <c r="S1293" s="805"/>
      <c r="T1293" s="805"/>
      <c r="U1293" s="805"/>
      <c r="V1293" s="805"/>
      <c r="W1293" s="805"/>
      <c r="X1293" s="805"/>
      <c r="Y1293" s="805"/>
      <c r="Z1293" s="805"/>
      <c r="AA1293" s="805"/>
      <c r="AB1293" s="805"/>
      <c r="AC1293" s="805"/>
      <c r="AD1293" s="805"/>
      <c r="AE1293" s="805"/>
      <c r="AF1293" s="805"/>
      <c r="AG1293" s="805"/>
      <c r="AH1293" s="805"/>
    </row>
    <row r="1294" spans="18:34">
      <c r="R1294" s="1085"/>
      <c r="S1294" s="805"/>
      <c r="T1294" s="805"/>
      <c r="U1294" s="805"/>
      <c r="V1294" s="805"/>
      <c r="W1294" s="805"/>
      <c r="X1294" s="805"/>
      <c r="Y1294" s="805"/>
      <c r="Z1294" s="805"/>
      <c r="AA1294" s="805"/>
      <c r="AB1294" s="805"/>
      <c r="AC1294" s="805"/>
      <c r="AD1294" s="805"/>
      <c r="AE1294" s="805"/>
      <c r="AF1294" s="805"/>
      <c r="AG1294" s="805"/>
      <c r="AH1294" s="805"/>
    </row>
    <row r="1295" spans="18:34">
      <c r="R1295" s="1085"/>
      <c r="S1295" s="805"/>
      <c r="T1295" s="805"/>
      <c r="U1295" s="805"/>
      <c r="V1295" s="805"/>
      <c r="W1295" s="805"/>
      <c r="X1295" s="805"/>
      <c r="Y1295" s="805"/>
      <c r="Z1295" s="805"/>
      <c r="AA1295" s="805"/>
      <c r="AB1295" s="805"/>
      <c r="AC1295" s="805"/>
      <c r="AD1295" s="805"/>
      <c r="AE1295" s="805"/>
      <c r="AF1295" s="805"/>
      <c r="AG1295" s="805"/>
      <c r="AH1295" s="805"/>
    </row>
    <row r="1296" spans="18:34">
      <c r="R1296" s="1085"/>
      <c r="S1296" s="805"/>
      <c r="T1296" s="805"/>
      <c r="U1296" s="805"/>
      <c r="V1296" s="805"/>
      <c r="W1296" s="805"/>
      <c r="X1296" s="805"/>
      <c r="Y1296" s="805"/>
      <c r="Z1296" s="805"/>
      <c r="AA1296" s="805"/>
      <c r="AB1296" s="805"/>
      <c r="AC1296" s="805"/>
      <c r="AD1296" s="805"/>
      <c r="AE1296" s="805"/>
      <c r="AF1296" s="805"/>
      <c r="AG1296" s="805"/>
      <c r="AH1296" s="805"/>
    </row>
    <row r="1297" spans="18:34">
      <c r="R1297" s="1085"/>
      <c r="S1297" s="805"/>
      <c r="T1297" s="805"/>
      <c r="U1297" s="805"/>
      <c r="V1297" s="805"/>
      <c r="W1297" s="805"/>
      <c r="X1297" s="805"/>
      <c r="Y1297" s="805"/>
      <c r="Z1297" s="805"/>
      <c r="AA1297" s="805"/>
      <c r="AB1297" s="805"/>
      <c r="AC1297" s="805"/>
      <c r="AD1297" s="805"/>
      <c r="AE1297" s="805"/>
      <c r="AF1297" s="805"/>
      <c r="AG1297" s="805"/>
      <c r="AH1297" s="805"/>
    </row>
    <row r="1298" spans="18:34">
      <c r="R1298" s="1085"/>
      <c r="S1298" s="805"/>
      <c r="T1298" s="805"/>
      <c r="U1298" s="805"/>
      <c r="V1298" s="805"/>
      <c r="W1298" s="805"/>
      <c r="X1298" s="805"/>
      <c r="Y1298" s="805"/>
      <c r="Z1298" s="805"/>
      <c r="AA1298" s="805"/>
      <c r="AB1298" s="805"/>
      <c r="AC1298" s="805"/>
      <c r="AD1298" s="805"/>
      <c r="AE1298" s="805"/>
      <c r="AF1298" s="805"/>
      <c r="AG1298" s="805"/>
      <c r="AH1298" s="805"/>
    </row>
    <row r="1299" spans="18:34">
      <c r="R1299" s="1085"/>
      <c r="S1299" s="805"/>
      <c r="T1299" s="805"/>
      <c r="U1299" s="805"/>
      <c r="V1299" s="805"/>
      <c r="W1299" s="805"/>
      <c r="X1299" s="805"/>
      <c r="Y1299" s="805"/>
      <c r="Z1299" s="805"/>
      <c r="AA1299" s="805"/>
      <c r="AB1299" s="805"/>
      <c r="AC1299" s="805"/>
      <c r="AD1299" s="805"/>
      <c r="AE1299" s="805"/>
      <c r="AF1299" s="805"/>
      <c r="AG1299" s="805"/>
      <c r="AH1299" s="805"/>
    </row>
    <row r="1300" spans="18:34">
      <c r="R1300" s="1085"/>
      <c r="S1300" s="805"/>
      <c r="T1300" s="805"/>
      <c r="U1300" s="805"/>
      <c r="V1300" s="805"/>
      <c r="W1300" s="805"/>
      <c r="X1300" s="805"/>
      <c r="Y1300" s="805"/>
      <c r="Z1300" s="805"/>
      <c r="AA1300" s="805"/>
      <c r="AB1300" s="805"/>
      <c r="AC1300" s="805"/>
      <c r="AD1300" s="805"/>
      <c r="AE1300" s="805"/>
      <c r="AF1300" s="805"/>
      <c r="AG1300" s="805"/>
      <c r="AH1300" s="805"/>
    </row>
    <row r="1301" spans="18:34">
      <c r="R1301" s="1085"/>
      <c r="S1301" s="805"/>
      <c r="T1301" s="805"/>
      <c r="U1301" s="805"/>
      <c r="V1301" s="805"/>
      <c r="W1301" s="805"/>
      <c r="X1301" s="805"/>
      <c r="Y1301" s="805"/>
      <c r="Z1301" s="805"/>
      <c r="AA1301" s="805"/>
      <c r="AB1301" s="805"/>
      <c r="AC1301" s="805"/>
      <c r="AD1301" s="805"/>
      <c r="AE1301" s="805"/>
      <c r="AF1301" s="805"/>
      <c r="AG1301" s="805"/>
      <c r="AH1301" s="805"/>
    </row>
    <row r="1302" spans="18:34">
      <c r="R1302" s="1085"/>
      <c r="S1302" s="805"/>
      <c r="T1302" s="805"/>
      <c r="U1302" s="805"/>
      <c r="V1302" s="805"/>
      <c r="W1302" s="805"/>
      <c r="X1302" s="805"/>
      <c r="Y1302" s="805"/>
      <c r="Z1302" s="805"/>
      <c r="AA1302" s="805"/>
      <c r="AB1302" s="805"/>
      <c r="AC1302" s="805"/>
      <c r="AD1302" s="805"/>
      <c r="AE1302" s="805"/>
      <c r="AF1302" s="805"/>
      <c r="AG1302" s="805"/>
      <c r="AH1302" s="805"/>
    </row>
    <row r="1303" spans="18:34">
      <c r="R1303" s="1085"/>
      <c r="S1303" s="805"/>
      <c r="T1303" s="805"/>
      <c r="U1303" s="805"/>
      <c r="V1303" s="805"/>
      <c r="W1303" s="805"/>
      <c r="X1303" s="805"/>
      <c r="Y1303" s="805"/>
      <c r="Z1303" s="805"/>
      <c r="AA1303" s="805"/>
      <c r="AB1303" s="805"/>
      <c r="AC1303" s="805"/>
      <c r="AD1303" s="805"/>
      <c r="AE1303" s="805"/>
      <c r="AF1303" s="805"/>
      <c r="AG1303" s="805"/>
      <c r="AH1303" s="805"/>
    </row>
    <row r="1304" spans="18:34">
      <c r="R1304" s="1085"/>
      <c r="S1304" s="805"/>
      <c r="T1304" s="805"/>
      <c r="U1304" s="805"/>
      <c r="V1304" s="805"/>
      <c r="W1304" s="805"/>
      <c r="X1304" s="805"/>
      <c r="Y1304" s="805"/>
      <c r="Z1304" s="805"/>
      <c r="AA1304" s="805"/>
      <c r="AB1304" s="805"/>
      <c r="AC1304" s="805"/>
      <c r="AD1304" s="805"/>
      <c r="AE1304" s="805"/>
      <c r="AF1304" s="805"/>
      <c r="AG1304" s="805"/>
      <c r="AH1304" s="805"/>
    </row>
    <row r="1305" spans="18:34">
      <c r="R1305" s="1085"/>
      <c r="S1305" s="805"/>
      <c r="T1305" s="805"/>
      <c r="U1305" s="805"/>
      <c r="V1305" s="805"/>
      <c r="W1305" s="805"/>
      <c r="X1305" s="805"/>
      <c r="Y1305" s="805"/>
      <c r="Z1305" s="805"/>
      <c r="AA1305" s="805"/>
      <c r="AB1305" s="805"/>
      <c r="AC1305" s="805"/>
      <c r="AD1305" s="805"/>
      <c r="AE1305" s="805"/>
      <c r="AF1305" s="805"/>
      <c r="AG1305" s="805"/>
      <c r="AH1305" s="805"/>
    </row>
    <row r="1306" spans="18:34">
      <c r="R1306" s="1085"/>
      <c r="S1306" s="805"/>
      <c r="T1306" s="805"/>
      <c r="U1306" s="805"/>
      <c r="V1306" s="805"/>
      <c r="W1306" s="805"/>
      <c r="X1306" s="805"/>
      <c r="Y1306" s="805"/>
      <c r="Z1306" s="805"/>
      <c r="AA1306" s="805"/>
      <c r="AB1306" s="805"/>
      <c r="AC1306" s="805"/>
      <c r="AD1306" s="805"/>
      <c r="AE1306" s="805"/>
      <c r="AF1306" s="805"/>
      <c r="AG1306" s="805"/>
      <c r="AH1306" s="805"/>
    </row>
    <row r="1307" spans="18:34">
      <c r="R1307" s="1085"/>
      <c r="S1307" s="805"/>
      <c r="T1307" s="805"/>
      <c r="U1307" s="805"/>
      <c r="V1307" s="805"/>
      <c r="W1307" s="805"/>
      <c r="X1307" s="805"/>
      <c r="Y1307" s="805"/>
      <c r="Z1307" s="805"/>
      <c r="AA1307" s="805"/>
      <c r="AB1307" s="805"/>
      <c r="AC1307" s="805"/>
      <c r="AD1307" s="805"/>
      <c r="AE1307" s="805"/>
      <c r="AF1307" s="805"/>
      <c r="AG1307" s="805"/>
      <c r="AH1307" s="805"/>
    </row>
    <row r="1308" spans="18:34">
      <c r="R1308" s="1085"/>
      <c r="S1308" s="805"/>
      <c r="T1308" s="805"/>
      <c r="U1308" s="805"/>
      <c r="V1308" s="805"/>
      <c r="W1308" s="805"/>
      <c r="X1308" s="805"/>
      <c r="Y1308" s="805"/>
      <c r="Z1308" s="805"/>
      <c r="AA1308" s="805"/>
      <c r="AB1308" s="805"/>
      <c r="AC1308" s="805"/>
      <c r="AD1308" s="805"/>
      <c r="AE1308" s="805"/>
      <c r="AF1308" s="805"/>
      <c r="AG1308" s="805"/>
      <c r="AH1308" s="805"/>
    </row>
    <row r="1309" spans="18:34">
      <c r="R1309" s="1085"/>
      <c r="S1309" s="805"/>
      <c r="T1309" s="805"/>
      <c r="U1309" s="805"/>
      <c r="V1309" s="805"/>
      <c r="W1309" s="805"/>
      <c r="X1309" s="805"/>
      <c r="Y1309" s="805"/>
      <c r="Z1309" s="805"/>
      <c r="AA1309" s="805"/>
      <c r="AB1309" s="805"/>
      <c r="AC1309" s="805"/>
      <c r="AD1309" s="805"/>
      <c r="AE1309" s="805"/>
      <c r="AF1309" s="805"/>
      <c r="AG1309" s="805"/>
      <c r="AH1309" s="805"/>
    </row>
    <row r="1310" spans="18:34">
      <c r="R1310" s="1085"/>
      <c r="S1310" s="805"/>
      <c r="T1310" s="805"/>
      <c r="U1310" s="805"/>
      <c r="V1310" s="805"/>
      <c r="W1310" s="805"/>
      <c r="X1310" s="805"/>
      <c r="Y1310" s="805"/>
      <c r="Z1310" s="805"/>
      <c r="AA1310" s="805"/>
      <c r="AB1310" s="805"/>
      <c r="AC1310" s="805"/>
      <c r="AD1310" s="805"/>
      <c r="AE1310" s="805"/>
      <c r="AF1310" s="805"/>
      <c r="AG1310" s="805"/>
      <c r="AH1310" s="805"/>
    </row>
    <row r="1311" spans="18:34">
      <c r="R1311" s="1085"/>
      <c r="S1311" s="805"/>
      <c r="T1311" s="805"/>
      <c r="U1311" s="805"/>
      <c r="V1311" s="805"/>
      <c r="W1311" s="805"/>
      <c r="X1311" s="805"/>
      <c r="Y1311" s="805"/>
      <c r="Z1311" s="805"/>
      <c r="AA1311" s="805"/>
      <c r="AB1311" s="805"/>
      <c r="AC1311" s="805"/>
      <c r="AD1311" s="805"/>
      <c r="AE1311" s="805"/>
      <c r="AF1311" s="805"/>
      <c r="AG1311" s="805"/>
      <c r="AH1311" s="805"/>
    </row>
    <row r="1312" spans="18:34">
      <c r="R1312" s="1085"/>
      <c r="S1312" s="805"/>
      <c r="T1312" s="805"/>
      <c r="U1312" s="805"/>
      <c r="V1312" s="805"/>
      <c r="W1312" s="805"/>
      <c r="X1312" s="805"/>
      <c r="Y1312" s="805"/>
      <c r="Z1312" s="805"/>
      <c r="AA1312" s="805"/>
      <c r="AB1312" s="805"/>
      <c r="AC1312" s="805"/>
      <c r="AD1312" s="805"/>
      <c r="AE1312" s="805"/>
      <c r="AF1312" s="805"/>
      <c r="AG1312" s="805"/>
      <c r="AH1312" s="805"/>
    </row>
    <row r="1313" spans="18:34">
      <c r="R1313" s="1085"/>
      <c r="S1313" s="805"/>
      <c r="T1313" s="805"/>
      <c r="U1313" s="805"/>
      <c r="V1313" s="805"/>
      <c r="W1313" s="805"/>
      <c r="X1313" s="805"/>
      <c r="Y1313" s="805"/>
      <c r="Z1313" s="805"/>
      <c r="AA1313" s="805"/>
      <c r="AB1313" s="805"/>
      <c r="AC1313" s="805"/>
      <c r="AD1313" s="805"/>
      <c r="AE1313" s="805"/>
      <c r="AF1313" s="805"/>
      <c r="AG1313" s="805"/>
      <c r="AH1313" s="805"/>
    </row>
    <row r="1314" spans="18:34">
      <c r="R1314" s="1085"/>
      <c r="S1314" s="805"/>
      <c r="T1314" s="805"/>
      <c r="U1314" s="805"/>
      <c r="V1314" s="805"/>
      <c r="W1314" s="805"/>
      <c r="X1314" s="805"/>
      <c r="Y1314" s="805"/>
      <c r="Z1314" s="805"/>
      <c r="AA1314" s="805"/>
      <c r="AB1314" s="805"/>
      <c r="AC1314" s="805"/>
      <c r="AD1314" s="805"/>
      <c r="AE1314" s="805"/>
      <c r="AF1314" s="805"/>
      <c r="AG1314" s="805"/>
      <c r="AH1314" s="805"/>
    </row>
    <row r="1315" spans="18:34">
      <c r="R1315" s="1085"/>
      <c r="S1315" s="805"/>
      <c r="T1315" s="805"/>
      <c r="U1315" s="805"/>
      <c r="V1315" s="805"/>
      <c r="W1315" s="805"/>
      <c r="X1315" s="805"/>
      <c r="Y1315" s="805"/>
      <c r="Z1315" s="805"/>
      <c r="AA1315" s="805"/>
      <c r="AB1315" s="805"/>
      <c r="AC1315" s="805"/>
      <c r="AD1315" s="805"/>
      <c r="AE1315" s="805"/>
      <c r="AF1315" s="805"/>
      <c r="AG1315" s="805"/>
      <c r="AH1315" s="805"/>
    </row>
    <row r="1316" spans="18:34">
      <c r="R1316" s="1085"/>
      <c r="S1316" s="805"/>
      <c r="T1316" s="805"/>
      <c r="U1316" s="805"/>
      <c r="V1316" s="805"/>
      <c r="W1316" s="805"/>
      <c r="X1316" s="805"/>
      <c r="Y1316" s="805"/>
      <c r="Z1316" s="805"/>
      <c r="AA1316" s="805"/>
      <c r="AB1316" s="805"/>
      <c r="AC1316" s="805"/>
      <c r="AD1316" s="805"/>
      <c r="AE1316" s="805"/>
      <c r="AF1316" s="805"/>
      <c r="AG1316" s="805"/>
      <c r="AH1316" s="805"/>
    </row>
    <row r="1317" spans="18:34">
      <c r="R1317" s="1085"/>
      <c r="S1317" s="805"/>
      <c r="T1317" s="805"/>
      <c r="U1317" s="805"/>
      <c r="V1317" s="805"/>
      <c r="W1317" s="805"/>
      <c r="X1317" s="805"/>
      <c r="Y1317" s="805"/>
      <c r="Z1317" s="805"/>
      <c r="AA1317" s="805"/>
      <c r="AB1317" s="805"/>
      <c r="AC1317" s="805"/>
      <c r="AD1317" s="805"/>
      <c r="AE1317" s="805"/>
      <c r="AF1317" s="805"/>
      <c r="AG1317" s="805"/>
      <c r="AH1317" s="805"/>
    </row>
    <row r="1318" spans="18:34">
      <c r="R1318" s="1085"/>
      <c r="S1318" s="805"/>
      <c r="T1318" s="805"/>
      <c r="U1318" s="805"/>
      <c r="V1318" s="805"/>
      <c r="W1318" s="805"/>
      <c r="X1318" s="805"/>
      <c r="Y1318" s="805"/>
      <c r="Z1318" s="805"/>
      <c r="AA1318" s="805"/>
      <c r="AB1318" s="805"/>
      <c r="AC1318" s="805"/>
      <c r="AD1318" s="805"/>
      <c r="AE1318" s="805"/>
      <c r="AF1318" s="805"/>
      <c r="AG1318" s="805"/>
      <c r="AH1318" s="805"/>
    </row>
    <row r="1319" spans="18:34">
      <c r="R1319" s="1085"/>
      <c r="S1319" s="805"/>
      <c r="T1319" s="805"/>
      <c r="U1319" s="805"/>
      <c r="V1319" s="805"/>
      <c r="W1319" s="805"/>
      <c r="X1319" s="805"/>
      <c r="Y1319" s="805"/>
      <c r="Z1319" s="805"/>
      <c r="AA1319" s="805"/>
      <c r="AB1319" s="805"/>
      <c r="AC1319" s="805"/>
      <c r="AD1319" s="805"/>
      <c r="AE1319" s="805"/>
      <c r="AF1319" s="805"/>
      <c r="AG1319" s="805"/>
      <c r="AH1319" s="805"/>
    </row>
    <row r="1320" spans="18:34">
      <c r="R1320" s="1085"/>
      <c r="S1320" s="805"/>
      <c r="T1320" s="805"/>
      <c r="U1320" s="805"/>
      <c r="V1320" s="805"/>
      <c r="W1320" s="805"/>
      <c r="X1320" s="805"/>
      <c r="Y1320" s="805"/>
      <c r="Z1320" s="805"/>
      <c r="AA1320" s="805"/>
      <c r="AB1320" s="805"/>
      <c r="AC1320" s="805"/>
      <c r="AD1320" s="805"/>
      <c r="AE1320" s="805"/>
      <c r="AF1320" s="805"/>
      <c r="AG1320" s="805"/>
      <c r="AH1320" s="805"/>
    </row>
    <row r="1321" spans="18:34">
      <c r="R1321" s="1085"/>
      <c r="S1321" s="805"/>
      <c r="T1321" s="805"/>
      <c r="U1321" s="805"/>
      <c r="V1321" s="805"/>
      <c r="W1321" s="805"/>
      <c r="X1321" s="805"/>
      <c r="Y1321" s="805"/>
      <c r="Z1321" s="805"/>
      <c r="AA1321" s="805"/>
      <c r="AB1321" s="805"/>
      <c r="AC1321" s="805"/>
      <c r="AD1321" s="805"/>
      <c r="AE1321" s="805"/>
      <c r="AF1321" s="805"/>
      <c r="AG1321" s="805"/>
      <c r="AH1321" s="805"/>
    </row>
    <row r="1322" spans="18:34">
      <c r="R1322" s="1085"/>
      <c r="S1322" s="805"/>
      <c r="T1322" s="805"/>
      <c r="U1322" s="805"/>
      <c r="V1322" s="805"/>
      <c r="W1322" s="805"/>
      <c r="X1322" s="805"/>
      <c r="Y1322" s="805"/>
      <c r="Z1322" s="805"/>
      <c r="AA1322" s="805"/>
      <c r="AB1322" s="805"/>
      <c r="AC1322" s="805"/>
      <c r="AD1322" s="805"/>
      <c r="AE1322" s="805"/>
      <c r="AF1322" s="805"/>
      <c r="AG1322" s="805"/>
      <c r="AH1322" s="805"/>
    </row>
    <row r="1323" spans="18:34">
      <c r="R1323" s="1085"/>
      <c r="S1323" s="805"/>
      <c r="T1323" s="805"/>
      <c r="U1323" s="805"/>
      <c r="V1323" s="805"/>
      <c r="W1323" s="805"/>
      <c r="X1323" s="805"/>
      <c r="Y1323" s="805"/>
      <c r="Z1323" s="805"/>
      <c r="AA1323" s="805"/>
      <c r="AB1323" s="805"/>
      <c r="AC1323" s="805"/>
      <c r="AD1323" s="805"/>
      <c r="AE1323" s="805"/>
      <c r="AF1323" s="805"/>
      <c r="AG1323" s="805"/>
      <c r="AH1323" s="805"/>
    </row>
    <row r="1324" spans="18:34">
      <c r="R1324" s="1085"/>
      <c r="S1324" s="805"/>
      <c r="T1324" s="805"/>
      <c r="U1324" s="805"/>
      <c r="V1324" s="805"/>
      <c r="W1324" s="805"/>
      <c r="X1324" s="805"/>
      <c r="Y1324" s="805"/>
      <c r="Z1324" s="805"/>
      <c r="AA1324" s="805"/>
      <c r="AB1324" s="805"/>
      <c r="AC1324" s="805"/>
      <c r="AD1324" s="805"/>
      <c r="AE1324" s="805"/>
      <c r="AF1324" s="805"/>
      <c r="AG1324" s="805"/>
      <c r="AH1324" s="805"/>
    </row>
    <row r="1325" spans="18:34">
      <c r="R1325" s="1085"/>
      <c r="S1325" s="805"/>
      <c r="T1325" s="805"/>
      <c r="U1325" s="805"/>
      <c r="V1325" s="805"/>
      <c r="W1325" s="805"/>
      <c r="X1325" s="805"/>
      <c r="Y1325" s="805"/>
      <c r="Z1325" s="805"/>
      <c r="AA1325" s="805"/>
      <c r="AB1325" s="805"/>
      <c r="AC1325" s="805"/>
      <c r="AD1325" s="805"/>
      <c r="AE1325" s="805"/>
      <c r="AF1325" s="805"/>
      <c r="AG1325" s="805"/>
      <c r="AH1325" s="805"/>
    </row>
    <row r="1326" spans="18:34">
      <c r="R1326" s="1085"/>
      <c r="S1326" s="805"/>
      <c r="T1326" s="805"/>
      <c r="U1326" s="805"/>
      <c r="V1326" s="805"/>
      <c r="W1326" s="805"/>
      <c r="X1326" s="805"/>
      <c r="Y1326" s="805"/>
      <c r="Z1326" s="805"/>
      <c r="AA1326" s="805"/>
      <c r="AB1326" s="805"/>
      <c r="AC1326" s="805"/>
      <c r="AD1326" s="805"/>
      <c r="AE1326" s="805"/>
      <c r="AF1326" s="805"/>
      <c r="AG1326" s="805"/>
      <c r="AH1326" s="805"/>
    </row>
    <row r="1327" spans="18:34">
      <c r="R1327" s="1085"/>
      <c r="S1327" s="805"/>
      <c r="T1327" s="805"/>
      <c r="U1327" s="805"/>
      <c r="V1327" s="805"/>
      <c r="W1327" s="805"/>
      <c r="X1327" s="805"/>
      <c r="Y1327" s="805"/>
      <c r="Z1327" s="805"/>
      <c r="AA1327" s="805"/>
      <c r="AB1327" s="805"/>
      <c r="AC1327" s="805"/>
      <c r="AD1327" s="805"/>
      <c r="AE1327" s="805"/>
      <c r="AF1327" s="805"/>
      <c r="AG1327" s="805"/>
      <c r="AH1327" s="805"/>
    </row>
    <row r="1328" spans="18:34">
      <c r="R1328" s="1085"/>
      <c r="S1328" s="805"/>
      <c r="T1328" s="805"/>
      <c r="U1328" s="805"/>
      <c r="V1328" s="805"/>
      <c r="W1328" s="805"/>
      <c r="X1328" s="805"/>
      <c r="Y1328" s="805"/>
      <c r="Z1328" s="805"/>
      <c r="AA1328" s="805"/>
      <c r="AB1328" s="805"/>
      <c r="AC1328" s="805"/>
      <c r="AD1328" s="805"/>
      <c r="AE1328" s="805"/>
      <c r="AF1328" s="805"/>
      <c r="AG1328" s="805"/>
      <c r="AH1328" s="805"/>
    </row>
    <row r="1329" spans="18:34">
      <c r="R1329" s="1085"/>
      <c r="S1329" s="805"/>
      <c r="T1329" s="805"/>
      <c r="U1329" s="805"/>
      <c r="V1329" s="805"/>
      <c r="W1329" s="805"/>
      <c r="X1329" s="805"/>
      <c r="Y1329" s="805"/>
      <c r="Z1329" s="805"/>
      <c r="AA1329" s="805"/>
      <c r="AB1329" s="805"/>
      <c r="AC1329" s="805"/>
      <c r="AD1329" s="805"/>
      <c r="AE1329" s="805"/>
      <c r="AF1329" s="805"/>
      <c r="AG1329" s="805"/>
      <c r="AH1329" s="805"/>
    </row>
    <row r="1330" spans="18:34">
      <c r="R1330" s="1085"/>
      <c r="S1330" s="805"/>
      <c r="T1330" s="805"/>
      <c r="U1330" s="805"/>
      <c r="V1330" s="805"/>
      <c r="W1330" s="805"/>
      <c r="X1330" s="805"/>
      <c r="Y1330" s="805"/>
      <c r="Z1330" s="805"/>
      <c r="AA1330" s="805"/>
      <c r="AB1330" s="805"/>
      <c r="AC1330" s="805"/>
      <c r="AD1330" s="805"/>
      <c r="AE1330" s="805"/>
      <c r="AF1330" s="805"/>
      <c r="AG1330" s="805"/>
      <c r="AH1330" s="805"/>
    </row>
    <row r="1331" spans="18:34">
      <c r="R1331" s="1085"/>
      <c r="S1331" s="805"/>
      <c r="T1331" s="805"/>
      <c r="U1331" s="805"/>
      <c r="V1331" s="805"/>
      <c r="W1331" s="805"/>
      <c r="X1331" s="805"/>
      <c r="Y1331" s="805"/>
      <c r="Z1331" s="805"/>
      <c r="AA1331" s="805"/>
      <c r="AB1331" s="805"/>
      <c r="AC1331" s="805"/>
      <c r="AD1331" s="805"/>
      <c r="AE1331" s="805"/>
      <c r="AF1331" s="805"/>
      <c r="AG1331" s="805"/>
      <c r="AH1331" s="805"/>
    </row>
    <row r="1332" spans="18:34">
      <c r="R1332" s="1085"/>
      <c r="S1332" s="805"/>
      <c r="T1332" s="805"/>
      <c r="U1332" s="805"/>
      <c r="V1332" s="805"/>
      <c r="W1332" s="805"/>
      <c r="X1332" s="805"/>
      <c r="Y1332" s="805"/>
      <c r="Z1332" s="805"/>
      <c r="AA1332" s="805"/>
      <c r="AB1332" s="805"/>
      <c r="AC1332" s="805"/>
      <c r="AD1332" s="805"/>
      <c r="AE1332" s="805"/>
      <c r="AF1332" s="805"/>
      <c r="AG1332" s="805"/>
      <c r="AH1332" s="805"/>
    </row>
    <row r="1333" spans="18:34">
      <c r="R1333" s="1085"/>
      <c r="S1333" s="805"/>
      <c r="T1333" s="805"/>
      <c r="U1333" s="805"/>
      <c r="V1333" s="805"/>
      <c r="W1333" s="805"/>
      <c r="X1333" s="805"/>
      <c r="Y1333" s="805"/>
      <c r="Z1333" s="805"/>
      <c r="AA1333" s="805"/>
      <c r="AB1333" s="805"/>
      <c r="AC1333" s="805"/>
      <c r="AD1333" s="805"/>
      <c r="AE1333" s="805"/>
      <c r="AF1333" s="805"/>
      <c r="AG1333" s="805"/>
      <c r="AH1333" s="805"/>
    </row>
    <row r="1334" spans="18:34">
      <c r="R1334" s="1085"/>
      <c r="S1334" s="805"/>
      <c r="T1334" s="805"/>
      <c r="U1334" s="805"/>
      <c r="V1334" s="805"/>
      <c r="W1334" s="805"/>
      <c r="X1334" s="805"/>
      <c r="Y1334" s="805"/>
      <c r="Z1334" s="805"/>
      <c r="AA1334" s="805"/>
      <c r="AB1334" s="805"/>
      <c r="AC1334" s="805"/>
      <c r="AD1334" s="805"/>
      <c r="AE1334" s="805"/>
      <c r="AF1334" s="805"/>
      <c r="AG1334" s="805"/>
      <c r="AH1334" s="805"/>
    </row>
    <row r="1335" spans="18:34">
      <c r="R1335" s="1085"/>
      <c r="S1335" s="805"/>
      <c r="T1335" s="805"/>
      <c r="U1335" s="805"/>
      <c r="V1335" s="805"/>
      <c r="W1335" s="805"/>
      <c r="X1335" s="805"/>
      <c r="Y1335" s="805"/>
      <c r="Z1335" s="805"/>
      <c r="AA1335" s="805"/>
      <c r="AB1335" s="805"/>
      <c r="AC1335" s="805"/>
      <c r="AD1335" s="805"/>
      <c r="AE1335" s="805"/>
      <c r="AF1335" s="805"/>
      <c r="AG1335" s="805"/>
      <c r="AH1335" s="805"/>
    </row>
    <row r="1336" spans="18:34">
      <c r="R1336" s="1085"/>
      <c r="S1336" s="805"/>
      <c r="T1336" s="805"/>
      <c r="U1336" s="805"/>
      <c r="V1336" s="805"/>
      <c r="W1336" s="805"/>
      <c r="X1336" s="805"/>
      <c r="Y1336" s="805"/>
      <c r="Z1336" s="805"/>
      <c r="AA1336" s="805"/>
      <c r="AB1336" s="805"/>
      <c r="AC1336" s="805"/>
      <c r="AD1336" s="805"/>
      <c r="AE1336" s="805"/>
      <c r="AF1336" s="805"/>
      <c r="AG1336" s="805"/>
      <c r="AH1336" s="805"/>
    </row>
    <row r="1337" spans="18:34">
      <c r="R1337" s="1085"/>
      <c r="S1337" s="805"/>
      <c r="T1337" s="805"/>
      <c r="U1337" s="805"/>
      <c r="V1337" s="805"/>
      <c r="W1337" s="805"/>
      <c r="X1337" s="805"/>
      <c r="Y1337" s="805"/>
      <c r="Z1337" s="805"/>
      <c r="AA1337" s="805"/>
      <c r="AB1337" s="805"/>
      <c r="AC1337" s="805"/>
      <c r="AD1337" s="805"/>
      <c r="AE1337" s="805"/>
      <c r="AF1337" s="805"/>
      <c r="AG1337" s="805"/>
      <c r="AH1337" s="805"/>
    </row>
    <row r="1338" spans="18:34">
      <c r="R1338" s="1085"/>
      <c r="S1338" s="805"/>
      <c r="T1338" s="805"/>
      <c r="U1338" s="805"/>
      <c r="V1338" s="805"/>
      <c r="W1338" s="805"/>
      <c r="X1338" s="805"/>
      <c r="Y1338" s="805"/>
      <c r="Z1338" s="805"/>
      <c r="AA1338" s="805"/>
      <c r="AB1338" s="805"/>
      <c r="AC1338" s="805"/>
      <c r="AD1338" s="805"/>
      <c r="AE1338" s="805"/>
      <c r="AF1338" s="805"/>
      <c r="AG1338" s="805"/>
      <c r="AH1338" s="805"/>
    </row>
    <row r="1339" spans="18:34">
      <c r="R1339" s="1085"/>
      <c r="S1339" s="805"/>
      <c r="T1339" s="805"/>
      <c r="U1339" s="805"/>
      <c r="V1339" s="805"/>
      <c r="W1339" s="805"/>
      <c r="X1339" s="805"/>
      <c r="Y1339" s="805"/>
      <c r="Z1339" s="805"/>
      <c r="AA1339" s="805"/>
      <c r="AB1339" s="805"/>
      <c r="AC1339" s="805"/>
      <c r="AD1339" s="805"/>
      <c r="AE1339" s="805"/>
      <c r="AF1339" s="805"/>
      <c r="AG1339" s="805"/>
      <c r="AH1339" s="805"/>
    </row>
    <row r="1340" spans="18:34">
      <c r="R1340" s="1085"/>
      <c r="S1340" s="805"/>
      <c r="T1340" s="805"/>
      <c r="U1340" s="805"/>
      <c r="V1340" s="805"/>
      <c r="W1340" s="805"/>
      <c r="X1340" s="805"/>
      <c r="Y1340" s="805"/>
      <c r="Z1340" s="805"/>
      <c r="AA1340" s="805"/>
      <c r="AB1340" s="805"/>
      <c r="AC1340" s="805"/>
      <c r="AD1340" s="805"/>
      <c r="AE1340" s="805"/>
      <c r="AF1340" s="805"/>
      <c r="AG1340" s="805"/>
      <c r="AH1340" s="805"/>
    </row>
    <row r="1341" spans="18:34">
      <c r="R1341" s="1085"/>
      <c r="S1341" s="805"/>
      <c r="T1341" s="805"/>
      <c r="U1341" s="805"/>
      <c r="V1341" s="805"/>
      <c r="W1341" s="805"/>
      <c r="X1341" s="805"/>
      <c r="Y1341" s="805"/>
      <c r="Z1341" s="805"/>
      <c r="AA1341" s="805"/>
      <c r="AB1341" s="805"/>
      <c r="AC1341" s="805"/>
      <c r="AD1341" s="805"/>
      <c r="AE1341" s="805"/>
      <c r="AF1341" s="805"/>
      <c r="AG1341" s="805"/>
      <c r="AH1341" s="805"/>
    </row>
    <row r="1342" spans="18:34">
      <c r="R1342" s="1085"/>
      <c r="S1342" s="805"/>
      <c r="T1342" s="805"/>
      <c r="U1342" s="805"/>
      <c r="V1342" s="805"/>
      <c r="W1342" s="805"/>
      <c r="X1342" s="805"/>
      <c r="Y1342" s="805"/>
      <c r="Z1342" s="805"/>
      <c r="AA1342" s="805"/>
      <c r="AB1342" s="805"/>
      <c r="AC1342" s="805"/>
      <c r="AD1342" s="805"/>
      <c r="AE1342" s="805"/>
      <c r="AF1342" s="805"/>
      <c r="AG1342" s="805"/>
      <c r="AH1342" s="805"/>
    </row>
    <row r="1343" spans="18:34">
      <c r="R1343" s="1085"/>
      <c r="S1343" s="805"/>
      <c r="T1343" s="805"/>
      <c r="U1343" s="805"/>
      <c r="V1343" s="805"/>
      <c r="W1343" s="805"/>
      <c r="X1343" s="805"/>
      <c r="Y1343" s="805"/>
      <c r="Z1343" s="805"/>
      <c r="AA1343" s="805"/>
      <c r="AB1343" s="805"/>
      <c r="AC1343" s="805"/>
      <c r="AD1343" s="805"/>
      <c r="AE1343" s="805"/>
      <c r="AF1343" s="805"/>
      <c r="AG1343" s="805"/>
      <c r="AH1343" s="805"/>
    </row>
    <row r="1344" spans="18:34">
      <c r="R1344" s="1085"/>
      <c r="S1344" s="805"/>
      <c r="T1344" s="805"/>
      <c r="U1344" s="805"/>
      <c r="V1344" s="805"/>
      <c r="W1344" s="805"/>
      <c r="X1344" s="805"/>
      <c r="Y1344" s="805"/>
      <c r="Z1344" s="805"/>
      <c r="AA1344" s="805"/>
      <c r="AB1344" s="805"/>
      <c r="AC1344" s="805"/>
      <c r="AD1344" s="805"/>
      <c r="AE1344" s="805"/>
      <c r="AF1344" s="805"/>
      <c r="AG1344" s="805"/>
      <c r="AH1344" s="805"/>
    </row>
    <row r="1345" spans="18:34">
      <c r="R1345" s="1085"/>
      <c r="S1345" s="805"/>
      <c r="T1345" s="805"/>
      <c r="U1345" s="805"/>
      <c r="V1345" s="805"/>
      <c r="W1345" s="805"/>
      <c r="X1345" s="805"/>
      <c r="Y1345" s="805"/>
      <c r="Z1345" s="805"/>
      <c r="AA1345" s="805"/>
      <c r="AB1345" s="805"/>
      <c r="AC1345" s="805"/>
      <c r="AD1345" s="805"/>
      <c r="AE1345" s="805"/>
      <c r="AF1345" s="805"/>
      <c r="AG1345" s="805"/>
      <c r="AH1345" s="805"/>
    </row>
    <row r="1346" spans="18:34">
      <c r="R1346" s="1085"/>
      <c r="S1346" s="805"/>
      <c r="T1346" s="805"/>
      <c r="U1346" s="805"/>
      <c r="V1346" s="805"/>
      <c r="W1346" s="805"/>
      <c r="X1346" s="805"/>
      <c r="Y1346" s="805"/>
      <c r="Z1346" s="805"/>
      <c r="AA1346" s="805"/>
      <c r="AB1346" s="805"/>
      <c r="AC1346" s="805"/>
      <c r="AD1346" s="805"/>
      <c r="AE1346" s="805"/>
      <c r="AF1346" s="805"/>
      <c r="AG1346" s="805"/>
      <c r="AH1346" s="805"/>
    </row>
    <row r="1347" spans="18:34">
      <c r="R1347" s="1085"/>
      <c r="S1347" s="805"/>
      <c r="T1347" s="805"/>
      <c r="U1347" s="805"/>
      <c r="V1347" s="805"/>
      <c r="W1347" s="805"/>
      <c r="X1347" s="805"/>
      <c r="Y1347" s="805"/>
      <c r="Z1347" s="805"/>
      <c r="AA1347" s="805"/>
      <c r="AB1347" s="805"/>
      <c r="AC1347" s="805"/>
      <c r="AD1347" s="805"/>
      <c r="AE1347" s="805"/>
      <c r="AF1347" s="805"/>
      <c r="AG1347" s="805"/>
      <c r="AH1347" s="805"/>
    </row>
    <row r="1348" spans="18:34">
      <c r="R1348" s="1085"/>
      <c r="S1348" s="805"/>
      <c r="T1348" s="805"/>
      <c r="U1348" s="805"/>
      <c r="V1348" s="805"/>
      <c r="W1348" s="805"/>
      <c r="X1348" s="805"/>
      <c r="Y1348" s="805"/>
      <c r="Z1348" s="805"/>
      <c r="AA1348" s="805"/>
      <c r="AB1348" s="805"/>
      <c r="AC1348" s="805"/>
      <c r="AD1348" s="805"/>
      <c r="AE1348" s="805"/>
      <c r="AF1348" s="805"/>
      <c r="AG1348" s="805"/>
      <c r="AH1348" s="805"/>
    </row>
    <row r="1349" spans="18:34">
      <c r="R1349" s="1085"/>
      <c r="S1349" s="805"/>
      <c r="T1349" s="805"/>
      <c r="U1349" s="805"/>
      <c r="V1349" s="805"/>
      <c r="W1349" s="805"/>
      <c r="X1349" s="805"/>
      <c r="Y1349" s="805"/>
      <c r="Z1349" s="805"/>
      <c r="AA1349" s="805"/>
      <c r="AB1349" s="805"/>
      <c r="AC1349" s="805"/>
      <c r="AD1349" s="805"/>
      <c r="AE1349" s="805"/>
      <c r="AF1349" s="805"/>
      <c r="AG1349" s="805"/>
      <c r="AH1349" s="805"/>
    </row>
    <row r="1350" spans="18:34">
      <c r="R1350" s="1085"/>
      <c r="S1350" s="805"/>
      <c r="T1350" s="805"/>
      <c r="U1350" s="805"/>
      <c r="V1350" s="805"/>
      <c r="W1350" s="805"/>
      <c r="X1350" s="805"/>
      <c r="Y1350" s="805"/>
      <c r="Z1350" s="805"/>
      <c r="AA1350" s="805"/>
      <c r="AB1350" s="805"/>
      <c r="AC1350" s="805"/>
      <c r="AD1350" s="805"/>
      <c r="AE1350" s="805"/>
      <c r="AF1350" s="805"/>
      <c r="AG1350" s="805"/>
      <c r="AH1350" s="805"/>
    </row>
    <row r="1351" spans="18:34">
      <c r="R1351" s="1085"/>
      <c r="S1351" s="805"/>
      <c r="T1351" s="805"/>
      <c r="U1351" s="805"/>
      <c r="V1351" s="805"/>
      <c r="W1351" s="805"/>
      <c r="X1351" s="805"/>
      <c r="Y1351" s="805"/>
      <c r="Z1351" s="805"/>
      <c r="AA1351" s="805"/>
      <c r="AB1351" s="805"/>
      <c r="AC1351" s="805"/>
      <c r="AD1351" s="805"/>
      <c r="AE1351" s="805"/>
      <c r="AF1351" s="805"/>
      <c r="AG1351" s="805"/>
      <c r="AH1351" s="805"/>
    </row>
    <row r="1352" spans="18:34">
      <c r="R1352" s="1085"/>
      <c r="S1352" s="805"/>
      <c r="T1352" s="805"/>
      <c r="U1352" s="805"/>
      <c r="V1352" s="805"/>
      <c r="W1352" s="805"/>
      <c r="X1352" s="805"/>
      <c r="Y1352" s="805"/>
      <c r="Z1352" s="805"/>
      <c r="AA1352" s="805"/>
      <c r="AB1352" s="805"/>
      <c r="AC1352" s="805"/>
      <c r="AD1352" s="805"/>
      <c r="AE1352" s="805"/>
      <c r="AF1352" s="805"/>
      <c r="AG1352" s="805"/>
      <c r="AH1352" s="805"/>
    </row>
    <row r="1353" spans="18:34">
      <c r="R1353" s="1085"/>
      <c r="S1353" s="805"/>
      <c r="T1353" s="805"/>
      <c r="U1353" s="805"/>
      <c r="V1353" s="805"/>
      <c r="W1353" s="805"/>
      <c r="X1353" s="805"/>
      <c r="Y1353" s="805"/>
      <c r="Z1353" s="805"/>
      <c r="AA1353" s="805"/>
      <c r="AB1353" s="805"/>
      <c r="AC1353" s="805"/>
      <c r="AD1353" s="805"/>
      <c r="AE1353" s="805"/>
      <c r="AF1353" s="805"/>
      <c r="AG1353" s="805"/>
      <c r="AH1353" s="805"/>
    </row>
    <row r="1354" spans="18:34">
      <c r="R1354" s="1085"/>
      <c r="S1354" s="805"/>
      <c r="T1354" s="805"/>
      <c r="U1354" s="805"/>
      <c r="V1354" s="805"/>
      <c r="W1354" s="805"/>
      <c r="X1354" s="805"/>
      <c r="Y1354" s="805"/>
      <c r="Z1354" s="805"/>
      <c r="AA1354" s="805"/>
      <c r="AB1354" s="805"/>
      <c r="AC1354" s="805"/>
      <c r="AD1354" s="805"/>
      <c r="AE1354" s="805"/>
      <c r="AF1354" s="805"/>
      <c r="AG1354" s="805"/>
      <c r="AH1354" s="805"/>
    </row>
    <row r="1355" spans="18:34">
      <c r="R1355" s="1085"/>
      <c r="S1355" s="805"/>
      <c r="T1355" s="805"/>
      <c r="U1355" s="805"/>
      <c r="V1355" s="805"/>
      <c r="W1355" s="805"/>
      <c r="X1355" s="805"/>
      <c r="Y1355" s="805"/>
      <c r="Z1355" s="805"/>
      <c r="AA1355" s="805"/>
      <c r="AB1355" s="805"/>
      <c r="AC1355" s="805"/>
      <c r="AD1355" s="805"/>
      <c r="AE1355" s="805"/>
      <c r="AF1355" s="805"/>
      <c r="AG1355" s="805"/>
      <c r="AH1355" s="805"/>
    </row>
    <row r="1356" spans="18:34">
      <c r="R1356" s="1085"/>
      <c r="S1356" s="805"/>
      <c r="T1356" s="805"/>
      <c r="U1356" s="805"/>
      <c r="V1356" s="805"/>
      <c r="W1356" s="805"/>
      <c r="X1356" s="805"/>
      <c r="Y1356" s="805"/>
      <c r="Z1356" s="805"/>
      <c r="AA1356" s="805"/>
      <c r="AB1356" s="805"/>
      <c r="AC1356" s="805"/>
      <c r="AD1356" s="805"/>
      <c r="AE1356" s="805"/>
      <c r="AF1356" s="805"/>
      <c r="AG1356" s="805"/>
      <c r="AH1356" s="805"/>
    </row>
    <row r="1357" spans="18:34">
      <c r="R1357" s="1085"/>
      <c r="S1357" s="805"/>
      <c r="T1357" s="805"/>
      <c r="U1357" s="805"/>
      <c r="V1357" s="805"/>
      <c r="W1357" s="805"/>
      <c r="X1357" s="805"/>
      <c r="Y1357" s="805"/>
      <c r="Z1357" s="805"/>
      <c r="AA1357" s="805"/>
      <c r="AB1357" s="805"/>
      <c r="AC1357" s="805"/>
      <c r="AD1357" s="805"/>
      <c r="AE1357" s="805"/>
      <c r="AF1357" s="805"/>
      <c r="AG1357" s="805"/>
      <c r="AH1357" s="805"/>
    </row>
    <row r="1358" spans="18:34">
      <c r="R1358" s="1085"/>
      <c r="S1358" s="805"/>
      <c r="T1358" s="805"/>
      <c r="U1358" s="805"/>
      <c r="V1358" s="805"/>
      <c r="W1358" s="805"/>
      <c r="X1358" s="805"/>
      <c r="Y1358" s="805"/>
      <c r="Z1358" s="805"/>
      <c r="AA1358" s="805"/>
      <c r="AB1358" s="805"/>
      <c r="AC1358" s="805"/>
      <c r="AD1358" s="805"/>
      <c r="AE1358" s="805"/>
      <c r="AF1358" s="805"/>
      <c r="AG1358" s="805"/>
      <c r="AH1358" s="805"/>
    </row>
    <row r="1359" spans="18:34">
      <c r="R1359" s="1085"/>
      <c r="S1359" s="805"/>
      <c r="T1359" s="805"/>
      <c r="U1359" s="805"/>
      <c r="V1359" s="805"/>
      <c r="W1359" s="805"/>
      <c r="X1359" s="805"/>
      <c r="Y1359" s="805"/>
      <c r="Z1359" s="805"/>
      <c r="AA1359" s="805"/>
      <c r="AB1359" s="805"/>
      <c r="AC1359" s="805"/>
      <c r="AD1359" s="805"/>
      <c r="AE1359" s="805"/>
      <c r="AF1359" s="805"/>
      <c r="AG1359" s="805"/>
      <c r="AH1359" s="805"/>
    </row>
    <row r="1360" spans="18:34">
      <c r="R1360" s="1085"/>
      <c r="S1360" s="805"/>
      <c r="T1360" s="805"/>
      <c r="U1360" s="805"/>
      <c r="V1360" s="805"/>
      <c r="W1360" s="805"/>
      <c r="X1360" s="805"/>
      <c r="Y1360" s="805"/>
      <c r="Z1360" s="805"/>
      <c r="AA1360" s="805"/>
      <c r="AB1360" s="805"/>
      <c r="AC1360" s="805"/>
      <c r="AD1360" s="805"/>
      <c r="AE1360" s="805"/>
      <c r="AF1360" s="805"/>
      <c r="AG1360" s="805"/>
      <c r="AH1360" s="805"/>
    </row>
    <row r="1361" spans="18:34">
      <c r="R1361" s="1085"/>
      <c r="S1361" s="805"/>
      <c r="T1361" s="805"/>
      <c r="U1361" s="805"/>
      <c r="V1361" s="805"/>
      <c r="W1361" s="805"/>
      <c r="X1361" s="805"/>
      <c r="Y1361" s="805"/>
      <c r="Z1361" s="805"/>
      <c r="AA1361" s="805"/>
      <c r="AB1361" s="805"/>
      <c r="AC1361" s="805"/>
      <c r="AD1361" s="805"/>
      <c r="AE1361" s="805"/>
      <c r="AF1361" s="805"/>
      <c r="AG1361" s="805"/>
      <c r="AH1361" s="805"/>
    </row>
    <row r="1362" spans="18:34">
      <c r="R1362" s="1085"/>
      <c r="S1362" s="805"/>
      <c r="T1362" s="805"/>
      <c r="U1362" s="805"/>
      <c r="V1362" s="805"/>
      <c r="W1362" s="805"/>
      <c r="X1362" s="805"/>
      <c r="Y1362" s="805"/>
      <c r="Z1362" s="805"/>
      <c r="AA1362" s="805"/>
      <c r="AB1362" s="805"/>
      <c r="AC1362" s="805"/>
      <c r="AD1362" s="805"/>
      <c r="AE1362" s="805"/>
      <c r="AF1362" s="805"/>
      <c r="AG1362" s="805"/>
      <c r="AH1362" s="805"/>
    </row>
    <row r="1363" spans="18:34">
      <c r="R1363" s="1085"/>
      <c r="S1363" s="805"/>
      <c r="T1363" s="805"/>
      <c r="U1363" s="805"/>
      <c r="V1363" s="805"/>
      <c r="W1363" s="805"/>
      <c r="X1363" s="805"/>
      <c r="Y1363" s="805"/>
      <c r="Z1363" s="805"/>
      <c r="AA1363" s="805"/>
      <c r="AB1363" s="805"/>
      <c r="AC1363" s="805"/>
      <c r="AD1363" s="805"/>
      <c r="AE1363" s="805"/>
      <c r="AF1363" s="805"/>
      <c r="AG1363" s="805"/>
      <c r="AH1363" s="805"/>
    </row>
    <row r="1364" spans="18:34">
      <c r="R1364" s="1085"/>
      <c r="S1364" s="805"/>
      <c r="T1364" s="805"/>
      <c r="U1364" s="805"/>
      <c r="V1364" s="805"/>
      <c r="W1364" s="805"/>
      <c r="X1364" s="805"/>
      <c r="Y1364" s="805"/>
      <c r="Z1364" s="805"/>
      <c r="AA1364" s="805"/>
      <c r="AB1364" s="805"/>
      <c r="AC1364" s="805"/>
      <c r="AD1364" s="805"/>
      <c r="AE1364" s="805"/>
      <c r="AF1364" s="805"/>
      <c r="AG1364" s="805"/>
      <c r="AH1364" s="805"/>
    </row>
    <row r="1365" spans="18:34">
      <c r="R1365" s="1085"/>
      <c r="S1365" s="805"/>
      <c r="T1365" s="805"/>
      <c r="U1365" s="805"/>
      <c r="V1365" s="805"/>
      <c r="W1365" s="805"/>
      <c r="X1365" s="805"/>
      <c r="Y1365" s="805"/>
      <c r="Z1365" s="805"/>
      <c r="AA1365" s="805"/>
      <c r="AB1365" s="805"/>
      <c r="AC1365" s="805"/>
      <c r="AD1365" s="805"/>
      <c r="AE1365" s="805"/>
      <c r="AF1365" s="805"/>
      <c r="AG1365" s="805"/>
      <c r="AH1365" s="805"/>
    </row>
    <row r="1366" spans="18:34">
      <c r="R1366" s="1085"/>
      <c r="S1366" s="805"/>
      <c r="T1366" s="805"/>
      <c r="U1366" s="805"/>
      <c r="V1366" s="805"/>
      <c r="W1366" s="805"/>
      <c r="X1366" s="805"/>
      <c r="Y1366" s="805"/>
      <c r="Z1366" s="805"/>
      <c r="AA1366" s="805"/>
      <c r="AB1366" s="805"/>
      <c r="AC1366" s="805"/>
      <c r="AD1366" s="805"/>
      <c r="AE1366" s="805"/>
      <c r="AF1366" s="805"/>
      <c r="AG1366" s="805"/>
      <c r="AH1366" s="805"/>
    </row>
    <row r="1367" spans="18:34">
      <c r="R1367" s="1085"/>
      <c r="S1367" s="805"/>
      <c r="T1367" s="805"/>
      <c r="U1367" s="805"/>
      <c r="V1367" s="805"/>
      <c r="W1367" s="805"/>
      <c r="X1367" s="805"/>
      <c r="Y1367" s="805"/>
      <c r="Z1367" s="805"/>
      <c r="AA1367" s="805"/>
      <c r="AB1367" s="805"/>
      <c r="AC1367" s="805"/>
      <c r="AD1367" s="805"/>
      <c r="AE1367" s="805"/>
      <c r="AF1367" s="805"/>
      <c r="AG1367" s="805"/>
      <c r="AH1367" s="805"/>
    </row>
    <row r="1368" spans="18:34">
      <c r="R1368" s="1085"/>
      <c r="S1368" s="805"/>
      <c r="T1368" s="805"/>
      <c r="U1368" s="805"/>
      <c r="V1368" s="805"/>
      <c r="W1368" s="805"/>
      <c r="X1368" s="805"/>
      <c r="Y1368" s="805"/>
      <c r="Z1368" s="805"/>
      <c r="AA1368" s="805"/>
      <c r="AB1368" s="805"/>
      <c r="AC1368" s="805"/>
      <c r="AD1368" s="805"/>
      <c r="AE1368" s="805"/>
      <c r="AF1368" s="805"/>
      <c r="AG1368" s="805"/>
      <c r="AH1368" s="805"/>
    </row>
    <row r="1369" spans="18:34">
      <c r="R1369" s="1085"/>
      <c r="S1369" s="805"/>
      <c r="T1369" s="805"/>
      <c r="U1369" s="805"/>
      <c r="V1369" s="805"/>
      <c r="W1369" s="805"/>
      <c r="X1369" s="805"/>
      <c r="Y1369" s="805"/>
      <c r="Z1369" s="805"/>
      <c r="AA1369" s="805"/>
      <c r="AB1369" s="805"/>
      <c r="AC1369" s="805"/>
      <c r="AD1369" s="805"/>
      <c r="AE1369" s="805"/>
      <c r="AF1369" s="805"/>
      <c r="AG1369" s="805"/>
      <c r="AH1369" s="805"/>
    </row>
    <row r="1370" spans="18:34">
      <c r="R1370" s="1085"/>
      <c r="S1370" s="805"/>
      <c r="T1370" s="805"/>
      <c r="U1370" s="805"/>
      <c r="V1370" s="805"/>
      <c r="W1370" s="805"/>
      <c r="X1370" s="805"/>
      <c r="Y1370" s="805"/>
      <c r="Z1370" s="805"/>
      <c r="AA1370" s="805"/>
      <c r="AB1370" s="805"/>
      <c r="AC1370" s="805"/>
      <c r="AD1370" s="805"/>
      <c r="AE1370" s="805"/>
      <c r="AF1370" s="805"/>
      <c r="AG1370" s="805"/>
      <c r="AH1370" s="805"/>
    </row>
    <row r="1371" spans="18:34">
      <c r="R1371" s="1085"/>
      <c r="S1371" s="805"/>
      <c r="T1371" s="805"/>
      <c r="U1371" s="805"/>
      <c r="V1371" s="805"/>
      <c r="W1371" s="805"/>
      <c r="X1371" s="805"/>
      <c r="Y1371" s="805"/>
      <c r="Z1371" s="805"/>
      <c r="AA1371" s="805"/>
      <c r="AB1371" s="805"/>
      <c r="AC1371" s="805"/>
      <c r="AD1371" s="805"/>
      <c r="AE1371" s="805"/>
      <c r="AF1371" s="805"/>
      <c r="AG1371" s="805"/>
      <c r="AH1371" s="805"/>
    </row>
    <row r="1372" spans="18:34">
      <c r="R1372" s="1085"/>
      <c r="S1372" s="805"/>
      <c r="T1372" s="805"/>
      <c r="U1372" s="805"/>
      <c r="V1372" s="805"/>
      <c r="W1372" s="805"/>
      <c r="X1372" s="805"/>
      <c r="Y1372" s="805"/>
      <c r="Z1372" s="805"/>
      <c r="AA1372" s="805"/>
      <c r="AB1372" s="805"/>
      <c r="AC1372" s="805"/>
      <c r="AD1372" s="805"/>
      <c r="AE1372" s="805"/>
      <c r="AF1372" s="805"/>
      <c r="AG1372" s="805"/>
      <c r="AH1372" s="805"/>
    </row>
    <row r="1373" spans="18:34">
      <c r="R1373" s="1085"/>
      <c r="S1373" s="805"/>
      <c r="T1373" s="805"/>
      <c r="U1373" s="805"/>
      <c r="V1373" s="805"/>
      <c r="W1373" s="805"/>
      <c r="X1373" s="805"/>
      <c r="Y1373" s="805"/>
      <c r="Z1373" s="805"/>
      <c r="AA1373" s="805"/>
      <c r="AB1373" s="805"/>
      <c r="AC1373" s="805"/>
      <c r="AD1373" s="805"/>
      <c r="AE1373" s="805"/>
      <c r="AF1373" s="805"/>
      <c r="AG1373" s="805"/>
      <c r="AH1373" s="805"/>
    </row>
    <row r="1374" spans="18:34">
      <c r="R1374" s="1085"/>
      <c r="S1374" s="805"/>
      <c r="T1374" s="805"/>
      <c r="U1374" s="805"/>
      <c r="V1374" s="805"/>
      <c r="W1374" s="805"/>
      <c r="X1374" s="805"/>
      <c r="Y1374" s="805"/>
      <c r="Z1374" s="805"/>
      <c r="AA1374" s="805"/>
      <c r="AB1374" s="805"/>
      <c r="AC1374" s="805"/>
      <c r="AD1374" s="805"/>
      <c r="AE1374" s="805"/>
      <c r="AF1374" s="805"/>
      <c r="AG1374" s="805"/>
      <c r="AH1374" s="805"/>
    </row>
    <row r="1375" spans="18:34">
      <c r="R1375" s="1085"/>
      <c r="S1375" s="805"/>
      <c r="T1375" s="805"/>
      <c r="U1375" s="805"/>
      <c r="V1375" s="805"/>
      <c r="W1375" s="805"/>
      <c r="X1375" s="805"/>
      <c r="Y1375" s="805"/>
      <c r="Z1375" s="805"/>
      <c r="AA1375" s="805"/>
      <c r="AB1375" s="805"/>
      <c r="AC1375" s="805"/>
      <c r="AD1375" s="805"/>
      <c r="AE1375" s="805"/>
      <c r="AF1375" s="805"/>
      <c r="AG1375" s="805"/>
      <c r="AH1375" s="805"/>
    </row>
    <row r="1376" spans="18:34">
      <c r="R1376" s="1085"/>
      <c r="S1376" s="805"/>
      <c r="T1376" s="805"/>
      <c r="U1376" s="805"/>
      <c r="V1376" s="805"/>
      <c r="W1376" s="805"/>
      <c r="X1376" s="805"/>
      <c r="Y1376" s="805"/>
      <c r="Z1376" s="805"/>
      <c r="AA1376" s="805"/>
      <c r="AB1376" s="805"/>
      <c r="AC1376" s="805"/>
      <c r="AD1376" s="805"/>
      <c r="AE1376" s="805"/>
      <c r="AF1376" s="805"/>
      <c r="AG1376" s="805"/>
      <c r="AH1376" s="805"/>
    </row>
    <row r="1377" spans="18:34">
      <c r="R1377" s="1085"/>
      <c r="S1377" s="805"/>
      <c r="T1377" s="805"/>
      <c r="U1377" s="805"/>
      <c r="V1377" s="805"/>
      <c r="W1377" s="805"/>
      <c r="X1377" s="805"/>
      <c r="Y1377" s="805"/>
      <c r="Z1377" s="805"/>
      <c r="AA1377" s="805"/>
      <c r="AB1377" s="805"/>
      <c r="AC1377" s="805"/>
      <c r="AD1377" s="805"/>
      <c r="AE1377" s="805"/>
      <c r="AF1377" s="805"/>
      <c r="AG1377" s="805"/>
      <c r="AH1377" s="805"/>
    </row>
    <row r="1378" spans="18:34">
      <c r="R1378" s="1085"/>
      <c r="S1378" s="805"/>
      <c r="T1378" s="805"/>
      <c r="U1378" s="805"/>
      <c r="V1378" s="805"/>
      <c r="W1378" s="805"/>
      <c r="X1378" s="805"/>
      <c r="Y1378" s="805"/>
      <c r="Z1378" s="805"/>
      <c r="AA1378" s="805"/>
      <c r="AB1378" s="805"/>
      <c r="AC1378" s="805"/>
      <c r="AD1378" s="805"/>
      <c r="AE1378" s="805"/>
      <c r="AF1378" s="805"/>
      <c r="AG1378" s="805"/>
      <c r="AH1378" s="805"/>
    </row>
    <row r="1379" spans="18:34">
      <c r="R1379" s="1085"/>
      <c r="S1379" s="805"/>
      <c r="T1379" s="805"/>
      <c r="U1379" s="805"/>
      <c r="V1379" s="805"/>
      <c r="W1379" s="805"/>
      <c r="X1379" s="805"/>
      <c r="Y1379" s="805"/>
      <c r="Z1379" s="805"/>
      <c r="AA1379" s="805"/>
      <c r="AB1379" s="805"/>
      <c r="AC1379" s="805"/>
      <c r="AD1379" s="805"/>
      <c r="AE1379" s="805"/>
      <c r="AF1379" s="805"/>
      <c r="AG1379" s="805"/>
      <c r="AH1379" s="805"/>
    </row>
    <row r="1380" spans="18:34">
      <c r="R1380" s="1085"/>
      <c r="S1380" s="805"/>
      <c r="T1380" s="805"/>
      <c r="U1380" s="805"/>
      <c r="V1380" s="805"/>
      <c r="W1380" s="805"/>
      <c r="X1380" s="805"/>
      <c r="Y1380" s="805"/>
      <c r="Z1380" s="805"/>
      <c r="AA1380" s="805"/>
      <c r="AB1380" s="805"/>
      <c r="AC1380" s="805"/>
      <c r="AD1380" s="805"/>
      <c r="AE1380" s="805"/>
      <c r="AF1380" s="805"/>
      <c r="AG1380" s="805"/>
      <c r="AH1380" s="805"/>
    </row>
    <row r="1381" spans="18:34">
      <c r="R1381" s="1085"/>
      <c r="S1381" s="805"/>
      <c r="T1381" s="805"/>
      <c r="U1381" s="805"/>
      <c r="V1381" s="805"/>
      <c r="W1381" s="805"/>
      <c r="X1381" s="805"/>
      <c r="Y1381" s="805"/>
      <c r="Z1381" s="805"/>
      <c r="AA1381" s="805"/>
      <c r="AB1381" s="805"/>
      <c r="AC1381" s="805"/>
      <c r="AD1381" s="805"/>
      <c r="AE1381" s="805"/>
      <c r="AF1381" s="805"/>
      <c r="AG1381" s="805"/>
      <c r="AH1381" s="805"/>
    </row>
    <row r="1382" spans="18:34">
      <c r="R1382" s="1085"/>
      <c r="S1382" s="805"/>
      <c r="T1382" s="805"/>
      <c r="U1382" s="805"/>
      <c r="V1382" s="805"/>
      <c r="W1382" s="805"/>
      <c r="X1382" s="805"/>
      <c r="Y1382" s="805"/>
      <c r="Z1382" s="805"/>
      <c r="AA1382" s="805"/>
      <c r="AB1382" s="805"/>
      <c r="AC1382" s="805"/>
      <c r="AD1382" s="805"/>
      <c r="AE1382" s="805"/>
      <c r="AF1382" s="805"/>
      <c r="AG1382" s="805"/>
      <c r="AH1382" s="805"/>
    </row>
    <row r="1383" spans="18:34">
      <c r="R1383" s="1085"/>
      <c r="S1383" s="805"/>
      <c r="T1383" s="805"/>
      <c r="U1383" s="805"/>
      <c r="V1383" s="805"/>
      <c r="W1383" s="805"/>
      <c r="X1383" s="805"/>
      <c r="Y1383" s="805"/>
      <c r="Z1383" s="805"/>
      <c r="AA1383" s="805"/>
      <c r="AB1383" s="805"/>
      <c r="AC1383" s="805"/>
      <c r="AD1383" s="805"/>
      <c r="AE1383" s="805"/>
      <c r="AF1383" s="805"/>
      <c r="AG1383" s="805"/>
      <c r="AH1383" s="805"/>
    </row>
    <row r="1384" spans="18:34">
      <c r="R1384" s="1085"/>
      <c r="S1384" s="805"/>
      <c r="T1384" s="805"/>
      <c r="U1384" s="805"/>
      <c r="V1384" s="805"/>
      <c r="W1384" s="805"/>
      <c r="X1384" s="805"/>
      <c r="Y1384" s="805"/>
      <c r="Z1384" s="805"/>
      <c r="AA1384" s="805"/>
      <c r="AB1384" s="805"/>
      <c r="AC1384" s="805"/>
      <c r="AD1384" s="805"/>
      <c r="AE1384" s="805"/>
      <c r="AF1384" s="805"/>
      <c r="AG1384" s="805"/>
      <c r="AH1384" s="805"/>
    </row>
    <row r="1385" spans="18:34">
      <c r="R1385" s="1085"/>
      <c r="S1385" s="805"/>
      <c r="T1385" s="805"/>
      <c r="U1385" s="805"/>
      <c r="V1385" s="805"/>
      <c r="W1385" s="805"/>
      <c r="X1385" s="805"/>
      <c r="Y1385" s="805"/>
      <c r="Z1385" s="805"/>
      <c r="AA1385" s="805"/>
      <c r="AB1385" s="805"/>
      <c r="AC1385" s="805"/>
      <c r="AD1385" s="805"/>
      <c r="AE1385" s="805"/>
      <c r="AF1385" s="805"/>
      <c r="AG1385" s="805"/>
      <c r="AH1385" s="805"/>
    </row>
    <row r="1386" spans="18:34">
      <c r="R1386" s="1085"/>
      <c r="S1386" s="805"/>
      <c r="T1386" s="805"/>
      <c r="U1386" s="805"/>
      <c r="V1386" s="805"/>
      <c r="W1386" s="805"/>
      <c r="X1386" s="805"/>
      <c r="Y1386" s="805"/>
      <c r="Z1386" s="805"/>
      <c r="AA1386" s="805"/>
      <c r="AB1386" s="805"/>
      <c r="AC1386" s="805"/>
      <c r="AD1386" s="805"/>
      <c r="AE1386" s="805"/>
      <c r="AF1386" s="805"/>
      <c r="AG1386" s="805"/>
      <c r="AH1386" s="805"/>
    </row>
    <row r="1387" spans="18:34">
      <c r="R1387" s="1085"/>
      <c r="S1387" s="805"/>
      <c r="T1387" s="805"/>
      <c r="U1387" s="805"/>
      <c r="V1387" s="805"/>
      <c r="W1387" s="805"/>
      <c r="X1387" s="805"/>
      <c r="Y1387" s="805"/>
      <c r="Z1387" s="805"/>
      <c r="AA1387" s="805"/>
      <c r="AB1387" s="805"/>
      <c r="AC1387" s="805"/>
      <c r="AD1387" s="805"/>
      <c r="AE1387" s="805"/>
      <c r="AF1387" s="805"/>
      <c r="AG1387" s="805"/>
      <c r="AH1387" s="805"/>
    </row>
    <row r="1388" spans="18:34">
      <c r="R1388" s="1085"/>
      <c r="S1388" s="805"/>
      <c r="T1388" s="805"/>
      <c r="U1388" s="805"/>
      <c r="V1388" s="805"/>
      <c r="W1388" s="805"/>
      <c r="X1388" s="805"/>
      <c r="Y1388" s="805"/>
      <c r="Z1388" s="805"/>
      <c r="AA1388" s="805"/>
      <c r="AB1388" s="805"/>
      <c r="AC1388" s="805"/>
      <c r="AD1388" s="805"/>
      <c r="AE1388" s="805"/>
      <c r="AF1388" s="805"/>
      <c r="AG1388" s="805"/>
      <c r="AH1388" s="805"/>
    </row>
    <row r="1389" spans="18:34">
      <c r="R1389" s="1085"/>
      <c r="S1389" s="805"/>
      <c r="T1389" s="805"/>
      <c r="U1389" s="805"/>
      <c r="V1389" s="805"/>
      <c r="W1389" s="805"/>
      <c r="X1389" s="805"/>
      <c r="Y1389" s="805"/>
      <c r="Z1389" s="805"/>
      <c r="AA1389" s="805"/>
      <c r="AB1389" s="805"/>
      <c r="AC1389" s="805"/>
      <c r="AD1389" s="805"/>
      <c r="AE1389" s="805"/>
      <c r="AF1389" s="805"/>
      <c r="AG1389" s="805"/>
      <c r="AH1389" s="805"/>
    </row>
    <row r="1390" spans="18:34">
      <c r="R1390" s="1085"/>
      <c r="S1390" s="805"/>
      <c r="T1390" s="805"/>
      <c r="U1390" s="805"/>
      <c r="V1390" s="805"/>
      <c r="W1390" s="805"/>
      <c r="X1390" s="805"/>
      <c r="Y1390" s="805"/>
      <c r="Z1390" s="805"/>
      <c r="AA1390" s="805"/>
      <c r="AB1390" s="805"/>
      <c r="AC1390" s="805"/>
      <c r="AD1390" s="805"/>
      <c r="AE1390" s="805"/>
      <c r="AF1390" s="805"/>
      <c r="AG1390" s="805"/>
      <c r="AH1390" s="805"/>
    </row>
    <row r="1391" spans="18:34">
      <c r="R1391" s="1085"/>
      <c r="S1391" s="805"/>
      <c r="T1391" s="805"/>
      <c r="U1391" s="805"/>
      <c r="V1391" s="805"/>
      <c r="W1391" s="805"/>
      <c r="X1391" s="805"/>
      <c r="Y1391" s="805"/>
      <c r="Z1391" s="805"/>
      <c r="AA1391" s="805"/>
      <c r="AB1391" s="805"/>
      <c r="AC1391" s="805"/>
      <c r="AD1391" s="805"/>
      <c r="AE1391" s="805"/>
      <c r="AF1391" s="805"/>
      <c r="AG1391" s="805"/>
      <c r="AH1391" s="805"/>
    </row>
    <row r="1392" spans="18:34">
      <c r="R1392" s="1085"/>
      <c r="S1392" s="805"/>
      <c r="T1392" s="805"/>
      <c r="U1392" s="805"/>
      <c r="V1392" s="805"/>
      <c r="W1392" s="805"/>
      <c r="X1392" s="805"/>
      <c r="Y1392" s="805"/>
      <c r="Z1392" s="805"/>
      <c r="AA1392" s="805"/>
      <c r="AB1392" s="805"/>
      <c r="AC1392" s="805"/>
      <c r="AD1392" s="805"/>
      <c r="AE1392" s="805"/>
      <c r="AF1392" s="805"/>
      <c r="AG1392" s="805"/>
      <c r="AH1392" s="805"/>
    </row>
    <row r="1393" spans="18:34">
      <c r="R1393" s="1085"/>
      <c r="S1393" s="805"/>
      <c r="T1393" s="805"/>
      <c r="U1393" s="805"/>
      <c r="V1393" s="805"/>
      <c r="W1393" s="805"/>
      <c r="X1393" s="805"/>
      <c r="Y1393" s="805"/>
      <c r="Z1393" s="805"/>
      <c r="AA1393" s="805"/>
      <c r="AB1393" s="805"/>
      <c r="AC1393" s="805"/>
      <c r="AD1393" s="805"/>
      <c r="AE1393" s="805"/>
      <c r="AF1393" s="805"/>
      <c r="AG1393" s="805"/>
      <c r="AH1393" s="805"/>
    </row>
    <row r="1394" spans="18:34">
      <c r="R1394" s="1085"/>
      <c r="S1394" s="805"/>
      <c r="T1394" s="805"/>
      <c r="U1394" s="805"/>
      <c r="V1394" s="805"/>
      <c r="W1394" s="805"/>
      <c r="X1394" s="805"/>
      <c r="Y1394" s="805"/>
      <c r="Z1394" s="805"/>
      <c r="AA1394" s="805"/>
      <c r="AB1394" s="805"/>
      <c r="AC1394" s="805"/>
      <c r="AD1394" s="805"/>
      <c r="AE1394" s="805"/>
      <c r="AF1394" s="805"/>
      <c r="AG1394" s="805"/>
      <c r="AH1394" s="805"/>
    </row>
    <row r="1395" spans="18:34">
      <c r="R1395" s="1085"/>
      <c r="S1395" s="805"/>
      <c r="T1395" s="805"/>
      <c r="U1395" s="805"/>
      <c r="V1395" s="805"/>
      <c r="W1395" s="805"/>
      <c r="X1395" s="805"/>
      <c r="Y1395" s="805"/>
      <c r="Z1395" s="805"/>
      <c r="AA1395" s="805"/>
      <c r="AB1395" s="805"/>
      <c r="AC1395" s="805"/>
      <c r="AD1395" s="805"/>
      <c r="AE1395" s="805"/>
      <c r="AF1395" s="805"/>
      <c r="AG1395" s="805"/>
      <c r="AH1395" s="805"/>
    </row>
    <row r="1396" spans="18:34">
      <c r="R1396" s="1085"/>
      <c r="S1396" s="805"/>
      <c r="T1396" s="805"/>
      <c r="U1396" s="805"/>
      <c r="V1396" s="805"/>
      <c r="W1396" s="805"/>
      <c r="X1396" s="805"/>
      <c r="Y1396" s="805"/>
      <c r="Z1396" s="805"/>
      <c r="AA1396" s="805"/>
      <c r="AB1396" s="805"/>
      <c r="AC1396" s="805"/>
      <c r="AD1396" s="805"/>
      <c r="AE1396" s="805"/>
      <c r="AF1396" s="805"/>
      <c r="AG1396" s="805"/>
      <c r="AH1396" s="805"/>
    </row>
    <row r="1397" spans="18:34">
      <c r="R1397" s="1085"/>
      <c r="S1397" s="805"/>
      <c r="T1397" s="805"/>
      <c r="U1397" s="805"/>
      <c r="V1397" s="805"/>
      <c r="W1397" s="805"/>
      <c r="X1397" s="805"/>
      <c r="Y1397" s="805"/>
      <c r="Z1397" s="805"/>
      <c r="AA1397" s="805"/>
      <c r="AB1397" s="805"/>
      <c r="AC1397" s="805"/>
      <c r="AD1397" s="805"/>
      <c r="AE1397" s="805"/>
      <c r="AF1397" s="805"/>
      <c r="AG1397" s="805"/>
      <c r="AH1397" s="805"/>
    </row>
    <row r="1398" spans="18:34">
      <c r="R1398" s="1085"/>
      <c r="S1398" s="805"/>
      <c r="T1398" s="805"/>
      <c r="U1398" s="805"/>
      <c r="V1398" s="805"/>
      <c r="W1398" s="805"/>
      <c r="X1398" s="805"/>
      <c r="Y1398" s="805"/>
      <c r="Z1398" s="805"/>
      <c r="AA1398" s="805"/>
      <c r="AB1398" s="805"/>
      <c r="AC1398" s="805"/>
      <c r="AD1398" s="805"/>
      <c r="AE1398" s="805"/>
      <c r="AF1398" s="805"/>
      <c r="AG1398" s="805"/>
      <c r="AH1398" s="805"/>
    </row>
    <row r="1399" spans="18:34">
      <c r="R1399" s="1085"/>
      <c r="S1399" s="805"/>
      <c r="T1399" s="805"/>
      <c r="U1399" s="805"/>
      <c r="V1399" s="805"/>
      <c r="W1399" s="805"/>
      <c r="X1399" s="805"/>
      <c r="Y1399" s="805"/>
      <c r="Z1399" s="805"/>
      <c r="AA1399" s="805"/>
      <c r="AB1399" s="805"/>
      <c r="AC1399" s="805"/>
      <c r="AD1399" s="805"/>
      <c r="AE1399" s="805"/>
      <c r="AF1399" s="805"/>
      <c r="AG1399" s="805"/>
      <c r="AH1399" s="805"/>
    </row>
    <row r="1400" spans="18:34">
      <c r="R1400" s="1085"/>
      <c r="S1400" s="805"/>
      <c r="T1400" s="805"/>
      <c r="U1400" s="805"/>
      <c r="V1400" s="805"/>
      <c r="W1400" s="805"/>
      <c r="X1400" s="805"/>
      <c r="Y1400" s="805"/>
      <c r="Z1400" s="805"/>
      <c r="AA1400" s="805"/>
      <c r="AB1400" s="805"/>
      <c r="AC1400" s="805"/>
      <c r="AD1400" s="805"/>
      <c r="AE1400" s="805"/>
      <c r="AF1400" s="805"/>
      <c r="AG1400" s="805"/>
      <c r="AH1400" s="805"/>
    </row>
    <row r="1401" spans="18:34">
      <c r="R1401" s="1085"/>
      <c r="S1401" s="805"/>
      <c r="T1401" s="805"/>
      <c r="U1401" s="805"/>
      <c r="V1401" s="805"/>
      <c r="W1401" s="805"/>
      <c r="X1401" s="805"/>
      <c r="Y1401" s="805"/>
      <c r="Z1401" s="805"/>
      <c r="AA1401" s="805"/>
      <c r="AB1401" s="805"/>
      <c r="AC1401" s="805"/>
      <c r="AD1401" s="805"/>
      <c r="AE1401" s="805"/>
      <c r="AF1401" s="805"/>
      <c r="AG1401" s="805"/>
      <c r="AH1401" s="805"/>
    </row>
    <row r="1402" spans="18:34">
      <c r="R1402" s="1085"/>
      <c r="S1402" s="805"/>
      <c r="T1402" s="805"/>
      <c r="U1402" s="805"/>
      <c r="V1402" s="805"/>
      <c r="W1402" s="805"/>
      <c r="X1402" s="805"/>
      <c r="Y1402" s="805"/>
      <c r="Z1402" s="805"/>
      <c r="AA1402" s="805"/>
      <c r="AB1402" s="805"/>
      <c r="AC1402" s="805"/>
      <c r="AD1402" s="805"/>
      <c r="AE1402" s="805"/>
      <c r="AF1402" s="805"/>
      <c r="AG1402" s="805"/>
      <c r="AH1402" s="805"/>
    </row>
    <row r="1403" spans="18:34">
      <c r="R1403" s="1085"/>
      <c r="S1403" s="805"/>
      <c r="T1403" s="805"/>
      <c r="U1403" s="805"/>
      <c r="V1403" s="805"/>
      <c r="W1403" s="805"/>
      <c r="X1403" s="805"/>
      <c r="Y1403" s="805"/>
      <c r="Z1403" s="805"/>
      <c r="AA1403" s="805"/>
      <c r="AB1403" s="805"/>
      <c r="AC1403" s="805"/>
      <c r="AD1403" s="805"/>
      <c r="AE1403" s="805"/>
      <c r="AF1403" s="805"/>
      <c r="AG1403" s="805"/>
      <c r="AH1403" s="805"/>
    </row>
    <row r="1404" spans="18:34">
      <c r="R1404" s="1085"/>
      <c r="S1404" s="805"/>
      <c r="T1404" s="805"/>
      <c r="U1404" s="805"/>
      <c r="V1404" s="805"/>
      <c r="W1404" s="805"/>
      <c r="X1404" s="805"/>
      <c r="Y1404" s="805"/>
      <c r="Z1404" s="805"/>
      <c r="AA1404" s="805"/>
      <c r="AB1404" s="805"/>
      <c r="AC1404" s="805"/>
      <c r="AD1404" s="805"/>
      <c r="AE1404" s="805"/>
      <c r="AF1404" s="805"/>
      <c r="AG1404" s="805"/>
      <c r="AH1404" s="805"/>
    </row>
    <row r="1405" spans="18:34">
      <c r="R1405" s="1085"/>
      <c r="S1405" s="805"/>
      <c r="T1405" s="805"/>
      <c r="U1405" s="805"/>
      <c r="V1405" s="805"/>
      <c r="W1405" s="805"/>
      <c r="X1405" s="805"/>
      <c r="Y1405" s="805"/>
      <c r="Z1405" s="805"/>
      <c r="AA1405" s="805"/>
      <c r="AB1405" s="805"/>
      <c r="AC1405" s="805"/>
      <c r="AD1405" s="805"/>
      <c r="AE1405" s="805"/>
      <c r="AF1405" s="805"/>
      <c r="AG1405" s="805"/>
      <c r="AH1405" s="805"/>
    </row>
    <row r="1406" spans="18:34">
      <c r="R1406" s="1085"/>
      <c r="S1406" s="805"/>
      <c r="T1406" s="805"/>
      <c r="U1406" s="805"/>
      <c r="V1406" s="805"/>
      <c r="W1406" s="805"/>
      <c r="X1406" s="805"/>
      <c r="Y1406" s="805"/>
      <c r="Z1406" s="805"/>
      <c r="AA1406" s="805"/>
      <c r="AB1406" s="805"/>
      <c r="AC1406" s="805"/>
      <c r="AD1406" s="805"/>
      <c r="AE1406" s="805"/>
      <c r="AF1406" s="805"/>
      <c r="AG1406" s="805"/>
      <c r="AH1406" s="805"/>
    </row>
    <row r="1407" spans="18:34">
      <c r="R1407" s="1085"/>
      <c r="S1407" s="805"/>
      <c r="T1407" s="805"/>
      <c r="U1407" s="805"/>
      <c r="V1407" s="805"/>
      <c r="W1407" s="805"/>
      <c r="X1407" s="805"/>
      <c r="Y1407" s="805"/>
      <c r="Z1407" s="805"/>
      <c r="AA1407" s="805"/>
      <c r="AB1407" s="805"/>
      <c r="AC1407" s="805"/>
      <c r="AD1407" s="805"/>
      <c r="AE1407" s="805"/>
      <c r="AF1407" s="805"/>
      <c r="AG1407" s="805"/>
      <c r="AH1407" s="805"/>
    </row>
    <row r="1408" spans="18:34">
      <c r="R1408" s="1085"/>
      <c r="S1408" s="805"/>
      <c r="T1408" s="805"/>
      <c r="U1408" s="805"/>
      <c r="V1408" s="805"/>
      <c r="W1408" s="805"/>
      <c r="X1408" s="805"/>
      <c r="Y1408" s="805"/>
      <c r="Z1408" s="805"/>
      <c r="AA1408" s="805"/>
      <c r="AB1408" s="805"/>
      <c r="AC1408" s="805"/>
      <c r="AD1408" s="805"/>
      <c r="AE1408" s="805"/>
      <c r="AF1408" s="805"/>
      <c r="AG1408" s="805"/>
      <c r="AH1408" s="805"/>
    </row>
    <row r="1409" spans="18:34">
      <c r="R1409" s="1085"/>
      <c r="S1409" s="805"/>
      <c r="T1409" s="805"/>
      <c r="U1409" s="805"/>
      <c r="V1409" s="805"/>
      <c r="W1409" s="805"/>
      <c r="X1409" s="805"/>
      <c r="Y1409" s="805"/>
      <c r="Z1409" s="805"/>
      <c r="AA1409" s="805"/>
      <c r="AB1409" s="805"/>
      <c r="AC1409" s="805"/>
      <c r="AD1409" s="805"/>
      <c r="AE1409" s="805"/>
      <c r="AF1409" s="805"/>
      <c r="AG1409" s="805"/>
      <c r="AH1409" s="805"/>
    </row>
    <row r="1410" spans="18:34">
      <c r="R1410" s="1085"/>
      <c r="S1410" s="805"/>
      <c r="T1410" s="805"/>
      <c r="U1410" s="805"/>
      <c r="V1410" s="805"/>
      <c r="W1410" s="805"/>
      <c r="X1410" s="805"/>
      <c r="Y1410" s="805"/>
      <c r="Z1410" s="805"/>
      <c r="AA1410" s="805"/>
      <c r="AB1410" s="805"/>
      <c r="AC1410" s="805"/>
      <c r="AD1410" s="805"/>
      <c r="AE1410" s="805"/>
      <c r="AF1410" s="805"/>
      <c r="AG1410" s="805"/>
      <c r="AH1410" s="805"/>
    </row>
    <row r="1411" spans="18:34">
      <c r="R1411" s="1085"/>
      <c r="S1411" s="805"/>
      <c r="T1411" s="805"/>
      <c r="U1411" s="805"/>
      <c r="V1411" s="805"/>
      <c r="W1411" s="805"/>
      <c r="X1411" s="805"/>
      <c r="Y1411" s="805"/>
      <c r="Z1411" s="805"/>
      <c r="AA1411" s="805"/>
      <c r="AB1411" s="805"/>
      <c r="AC1411" s="805"/>
      <c r="AD1411" s="805"/>
      <c r="AE1411" s="805"/>
      <c r="AF1411" s="805"/>
      <c r="AG1411" s="805"/>
      <c r="AH1411" s="805"/>
    </row>
    <row r="1412" spans="18:34">
      <c r="R1412" s="1085"/>
      <c r="S1412" s="805"/>
      <c r="T1412" s="805"/>
      <c r="U1412" s="805"/>
      <c r="V1412" s="805"/>
      <c r="W1412" s="805"/>
      <c r="X1412" s="805"/>
      <c r="Y1412" s="805"/>
      <c r="Z1412" s="805"/>
      <c r="AA1412" s="805"/>
      <c r="AB1412" s="805"/>
      <c r="AC1412" s="805"/>
      <c r="AD1412" s="805"/>
      <c r="AE1412" s="805"/>
      <c r="AF1412" s="805"/>
      <c r="AG1412" s="805"/>
      <c r="AH1412" s="805"/>
    </row>
    <row r="1413" spans="18:34">
      <c r="R1413" s="1085"/>
      <c r="S1413" s="805"/>
      <c r="T1413" s="805"/>
      <c r="U1413" s="805"/>
      <c r="V1413" s="805"/>
      <c r="W1413" s="805"/>
      <c r="X1413" s="805"/>
      <c r="Y1413" s="805"/>
      <c r="Z1413" s="805"/>
      <c r="AA1413" s="805"/>
      <c r="AB1413" s="805"/>
      <c r="AC1413" s="805"/>
      <c r="AD1413" s="805"/>
      <c r="AE1413" s="805"/>
      <c r="AF1413" s="805"/>
      <c r="AG1413" s="805"/>
      <c r="AH1413" s="805"/>
    </row>
    <row r="1414" spans="18:34">
      <c r="R1414" s="1085"/>
      <c r="S1414" s="805"/>
      <c r="T1414" s="805"/>
      <c r="U1414" s="805"/>
      <c r="V1414" s="805"/>
      <c r="W1414" s="805"/>
      <c r="X1414" s="805"/>
      <c r="Y1414" s="805"/>
      <c r="Z1414" s="805"/>
      <c r="AA1414" s="805"/>
      <c r="AB1414" s="805"/>
      <c r="AC1414" s="805"/>
      <c r="AD1414" s="805"/>
      <c r="AE1414" s="805"/>
      <c r="AF1414" s="805"/>
      <c r="AG1414" s="805"/>
      <c r="AH1414" s="805"/>
    </row>
    <row r="1415" spans="18:34">
      <c r="R1415" s="1085"/>
      <c r="S1415" s="805"/>
      <c r="T1415" s="805"/>
      <c r="U1415" s="805"/>
      <c r="V1415" s="805"/>
      <c r="W1415" s="805"/>
      <c r="X1415" s="805"/>
      <c r="Y1415" s="805"/>
      <c r="Z1415" s="805"/>
      <c r="AA1415" s="805"/>
      <c r="AB1415" s="805"/>
      <c r="AC1415" s="805"/>
      <c r="AD1415" s="805"/>
      <c r="AE1415" s="805"/>
      <c r="AF1415" s="805"/>
      <c r="AG1415" s="805"/>
      <c r="AH1415" s="805"/>
    </row>
    <row r="1416" spans="18:34">
      <c r="R1416" s="1085"/>
      <c r="S1416" s="805"/>
      <c r="T1416" s="805"/>
      <c r="U1416" s="805"/>
      <c r="V1416" s="805"/>
      <c r="W1416" s="805"/>
      <c r="X1416" s="805"/>
      <c r="Y1416" s="805"/>
      <c r="Z1416" s="805"/>
      <c r="AA1416" s="805"/>
      <c r="AB1416" s="805"/>
      <c r="AC1416" s="805"/>
      <c r="AD1416" s="805"/>
      <c r="AE1416" s="805"/>
      <c r="AF1416" s="805"/>
      <c r="AG1416" s="805"/>
      <c r="AH1416" s="805"/>
    </row>
    <row r="1417" spans="18:34">
      <c r="R1417" s="1085"/>
      <c r="S1417" s="805"/>
      <c r="T1417" s="805"/>
      <c r="U1417" s="805"/>
      <c r="V1417" s="805"/>
      <c r="W1417" s="805"/>
      <c r="X1417" s="805"/>
      <c r="Y1417" s="805"/>
      <c r="Z1417" s="805"/>
      <c r="AA1417" s="805"/>
      <c r="AB1417" s="805"/>
      <c r="AC1417" s="805"/>
      <c r="AD1417" s="805"/>
      <c r="AE1417" s="805"/>
      <c r="AF1417" s="805"/>
      <c r="AG1417" s="805"/>
      <c r="AH1417" s="805"/>
    </row>
    <row r="1418" spans="18:34">
      <c r="R1418" s="1085"/>
      <c r="S1418" s="805"/>
      <c r="T1418" s="805"/>
      <c r="U1418" s="805"/>
      <c r="V1418" s="805"/>
      <c r="W1418" s="805"/>
      <c r="X1418" s="805"/>
      <c r="Y1418" s="805"/>
      <c r="Z1418" s="805"/>
      <c r="AA1418" s="805"/>
      <c r="AB1418" s="805"/>
      <c r="AC1418" s="805"/>
      <c r="AD1418" s="805"/>
      <c r="AE1418" s="805"/>
      <c r="AF1418" s="805"/>
      <c r="AG1418" s="805"/>
      <c r="AH1418" s="805"/>
    </row>
    <row r="1419" spans="18:34">
      <c r="R1419" s="1085"/>
      <c r="S1419" s="805"/>
      <c r="T1419" s="805"/>
      <c r="U1419" s="805"/>
      <c r="V1419" s="805"/>
      <c r="W1419" s="805"/>
      <c r="X1419" s="805"/>
      <c r="Y1419" s="805"/>
      <c r="Z1419" s="805"/>
      <c r="AA1419" s="805"/>
      <c r="AB1419" s="805"/>
      <c r="AC1419" s="805"/>
      <c r="AD1419" s="805"/>
      <c r="AE1419" s="805"/>
      <c r="AF1419" s="805"/>
      <c r="AG1419" s="805"/>
      <c r="AH1419" s="805"/>
    </row>
    <row r="1420" spans="18:34">
      <c r="R1420" s="1085"/>
      <c r="S1420" s="805"/>
      <c r="T1420" s="805"/>
      <c r="U1420" s="805"/>
      <c r="V1420" s="805"/>
      <c r="W1420" s="805"/>
      <c r="X1420" s="805"/>
      <c r="Y1420" s="805"/>
      <c r="Z1420" s="805"/>
      <c r="AA1420" s="805"/>
      <c r="AB1420" s="805"/>
      <c r="AC1420" s="805"/>
      <c r="AD1420" s="805"/>
      <c r="AE1420" s="805"/>
      <c r="AF1420" s="805"/>
      <c r="AG1420" s="805"/>
      <c r="AH1420" s="805"/>
    </row>
    <row r="1421" spans="18:34">
      <c r="R1421" s="1085"/>
      <c r="S1421" s="805"/>
      <c r="T1421" s="805"/>
      <c r="U1421" s="805"/>
      <c r="V1421" s="805"/>
      <c r="W1421" s="805"/>
      <c r="X1421" s="805"/>
      <c r="Y1421" s="805"/>
      <c r="Z1421" s="805"/>
      <c r="AA1421" s="805"/>
      <c r="AB1421" s="805"/>
      <c r="AC1421" s="805"/>
      <c r="AD1421" s="805"/>
      <c r="AE1421" s="805"/>
      <c r="AF1421" s="805"/>
      <c r="AG1421" s="805"/>
      <c r="AH1421" s="805"/>
    </row>
    <row r="1422" spans="18:34">
      <c r="R1422" s="1085"/>
      <c r="S1422" s="805"/>
      <c r="T1422" s="805"/>
      <c r="U1422" s="805"/>
      <c r="V1422" s="805"/>
      <c r="W1422" s="805"/>
      <c r="X1422" s="805"/>
      <c r="Y1422" s="805"/>
      <c r="Z1422" s="805"/>
      <c r="AA1422" s="805"/>
      <c r="AB1422" s="805"/>
      <c r="AC1422" s="805"/>
      <c r="AD1422" s="805"/>
      <c r="AE1422" s="805"/>
      <c r="AF1422" s="805"/>
      <c r="AG1422" s="805"/>
      <c r="AH1422" s="805"/>
    </row>
    <row r="1423" spans="18:34">
      <c r="R1423" s="1085"/>
      <c r="S1423" s="805"/>
      <c r="T1423" s="805"/>
      <c r="U1423" s="805"/>
      <c r="V1423" s="805"/>
      <c r="W1423" s="805"/>
      <c r="X1423" s="805"/>
      <c r="Y1423" s="805"/>
      <c r="Z1423" s="805"/>
      <c r="AA1423" s="805"/>
      <c r="AB1423" s="805"/>
      <c r="AC1423" s="805"/>
      <c r="AD1423" s="805"/>
      <c r="AE1423" s="805"/>
      <c r="AF1423" s="805"/>
      <c r="AG1423" s="805"/>
      <c r="AH1423" s="805"/>
    </row>
    <row r="1424" spans="18:34">
      <c r="R1424" s="1085"/>
      <c r="S1424" s="805"/>
      <c r="T1424" s="805"/>
      <c r="U1424" s="805"/>
      <c r="V1424" s="805"/>
      <c r="W1424" s="805"/>
      <c r="X1424" s="805"/>
      <c r="Y1424" s="805"/>
      <c r="Z1424" s="805"/>
      <c r="AA1424" s="805"/>
      <c r="AB1424" s="805"/>
      <c r="AC1424" s="805"/>
      <c r="AD1424" s="805"/>
      <c r="AE1424" s="805"/>
      <c r="AF1424" s="805"/>
      <c r="AG1424" s="805"/>
      <c r="AH1424" s="805"/>
    </row>
    <row r="1425" spans="18:34">
      <c r="R1425" s="1085"/>
      <c r="S1425" s="805"/>
      <c r="T1425" s="805"/>
      <c r="U1425" s="805"/>
      <c r="V1425" s="805"/>
      <c r="W1425" s="805"/>
      <c r="X1425" s="805"/>
      <c r="Y1425" s="805"/>
      <c r="Z1425" s="805"/>
      <c r="AA1425" s="805"/>
      <c r="AB1425" s="805"/>
      <c r="AC1425" s="805"/>
      <c r="AD1425" s="805"/>
      <c r="AE1425" s="805"/>
      <c r="AF1425" s="805"/>
      <c r="AG1425" s="805"/>
      <c r="AH1425" s="805"/>
    </row>
    <row r="1426" spans="18:34">
      <c r="R1426" s="1085"/>
      <c r="S1426" s="805"/>
      <c r="T1426" s="805"/>
      <c r="U1426" s="805"/>
      <c r="V1426" s="805"/>
      <c r="W1426" s="805"/>
      <c r="X1426" s="805"/>
      <c r="Y1426" s="805"/>
      <c r="Z1426" s="805"/>
      <c r="AA1426" s="805"/>
      <c r="AB1426" s="805"/>
      <c r="AC1426" s="805"/>
      <c r="AD1426" s="805"/>
      <c r="AE1426" s="805"/>
      <c r="AF1426" s="805"/>
      <c r="AG1426" s="805"/>
      <c r="AH1426" s="805"/>
    </row>
    <row r="1427" spans="18:34">
      <c r="R1427" s="1085"/>
      <c r="S1427" s="805"/>
      <c r="T1427" s="805"/>
      <c r="U1427" s="805"/>
      <c r="V1427" s="805"/>
      <c r="W1427" s="805"/>
      <c r="X1427" s="805"/>
      <c r="Y1427" s="805"/>
      <c r="Z1427" s="805"/>
      <c r="AA1427" s="805"/>
      <c r="AB1427" s="805"/>
      <c r="AC1427" s="805"/>
      <c r="AD1427" s="805"/>
      <c r="AE1427" s="805"/>
      <c r="AF1427" s="805"/>
      <c r="AG1427" s="805"/>
      <c r="AH1427" s="805"/>
    </row>
    <row r="1428" spans="18:34">
      <c r="R1428" s="1085"/>
      <c r="S1428" s="805"/>
      <c r="T1428" s="805"/>
      <c r="U1428" s="805"/>
      <c r="V1428" s="805"/>
      <c r="W1428" s="805"/>
      <c r="X1428" s="805"/>
      <c r="Y1428" s="805"/>
      <c r="Z1428" s="805"/>
      <c r="AA1428" s="805"/>
      <c r="AB1428" s="805"/>
      <c r="AC1428" s="805"/>
      <c r="AD1428" s="805"/>
      <c r="AE1428" s="805"/>
      <c r="AF1428" s="805"/>
      <c r="AG1428" s="805"/>
      <c r="AH1428" s="805"/>
    </row>
    <row r="1429" spans="18:34">
      <c r="R1429" s="1085"/>
      <c r="S1429" s="805"/>
      <c r="T1429" s="805"/>
      <c r="U1429" s="805"/>
      <c r="V1429" s="805"/>
      <c r="W1429" s="805"/>
      <c r="X1429" s="805"/>
      <c r="Y1429" s="805"/>
      <c r="Z1429" s="805"/>
      <c r="AA1429" s="805"/>
      <c r="AB1429" s="805"/>
      <c r="AC1429" s="805"/>
      <c r="AD1429" s="805"/>
      <c r="AE1429" s="805"/>
      <c r="AF1429" s="805"/>
      <c r="AG1429" s="805"/>
      <c r="AH1429" s="805"/>
    </row>
    <row r="1430" spans="18:34">
      <c r="R1430" s="1085"/>
      <c r="S1430" s="805"/>
      <c r="T1430" s="805"/>
      <c r="U1430" s="805"/>
      <c r="V1430" s="805"/>
      <c r="W1430" s="805"/>
      <c r="X1430" s="805"/>
      <c r="Y1430" s="805"/>
      <c r="Z1430" s="805"/>
      <c r="AA1430" s="805"/>
      <c r="AB1430" s="805"/>
      <c r="AC1430" s="805"/>
      <c r="AD1430" s="805"/>
      <c r="AE1430" s="805"/>
      <c r="AF1430" s="805"/>
      <c r="AG1430" s="805"/>
      <c r="AH1430" s="805"/>
    </row>
    <row r="1431" spans="18:34">
      <c r="R1431" s="1085"/>
      <c r="S1431" s="805"/>
      <c r="T1431" s="805"/>
      <c r="U1431" s="805"/>
      <c r="V1431" s="805"/>
      <c r="W1431" s="805"/>
      <c r="X1431" s="805"/>
      <c r="Y1431" s="805"/>
      <c r="Z1431" s="805"/>
      <c r="AA1431" s="805"/>
      <c r="AB1431" s="805"/>
      <c r="AC1431" s="805"/>
      <c r="AD1431" s="805"/>
      <c r="AE1431" s="805"/>
      <c r="AF1431" s="805"/>
      <c r="AG1431" s="805"/>
      <c r="AH1431" s="805"/>
    </row>
    <row r="1432" spans="18:34">
      <c r="R1432" s="1085"/>
      <c r="S1432" s="805"/>
      <c r="T1432" s="805"/>
      <c r="U1432" s="805"/>
      <c r="V1432" s="805"/>
      <c r="W1432" s="805"/>
      <c r="X1432" s="805"/>
      <c r="Y1432" s="805"/>
      <c r="Z1432" s="805"/>
      <c r="AA1432" s="805"/>
      <c r="AB1432" s="805"/>
      <c r="AC1432" s="805"/>
      <c r="AD1432" s="805"/>
      <c r="AE1432" s="805"/>
      <c r="AF1432" s="805"/>
      <c r="AG1432" s="805"/>
      <c r="AH1432" s="805"/>
    </row>
    <row r="1433" spans="18:34">
      <c r="R1433" s="1085"/>
      <c r="S1433" s="805"/>
      <c r="T1433" s="805"/>
      <c r="U1433" s="805"/>
      <c r="V1433" s="805"/>
      <c r="W1433" s="805"/>
      <c r="X1433" s="805"/>
      <c r="Y1433" s="805"/>
      <c r="Z1433" s="805"/>
      <c r="AA1433" s="805"/>
      <c r="AB1433" s="805"/>
      <c r="AC1433" s="805"/>
      <c r="AD1433" s="805"/>
      <c r="AE1433" s="805"/>
      <c r="AF1433" s="805"/>
      <c r="AG1433" s="805"/>
      <c r="AH1433" s="805"/>
    </row>
    <row r="1434" spans="18:34">
      <c r="R1434" s="1085"/>
      <c r="S1434" s="805"/>
      <c r="T1434" s="805"/>
      <c r="U1434" s="805"/>
      <c r="V1434" s="805"/>
      <c r="W1434" s="805"/>
      <c r="X1434" s="805"/>
      <c r="Y1434" s="805"/>
      <c r="Z1434" s="805"/>
      <c r="AA1434" s="805"/>
      <c r="AB1434" s="805"/>
      <c r="AC1434" s="805"/>
      <c r="AD1434" s="805"/>
      <c r="AE1434" s="805"/>
      <c r="AF1434" s="805"/>
      <c r="AG1434" s="805"/>
      <c r="AH1434" s="805"/>
    </row>
    <row r="1435" spans="18:34">
      <c r="R1435" s="1085"/>
      <c r="S1435" s="805"/>
      <c r="T1435" s="805"/>
      <c r="U1435" s="805"/>
      <c r="V1435" s="805"/>
      <c r="W1435" s="805"/>
      <c r="X1435" s="805"/>
      <c r="Y1435" s="805"/>
      <c r="Z1435" s="805"/>
      <c r="AA1435" s="805"/>
      <c r="AB1435" s="805"/>
      <c r="AC1435" s="805"/>
      <c r="AD1435" s="805"/>
      <c r="AE1435" s="805"/>
      <c r="AF1435" s="805"/>
      <c r="AG1435" s="805"/>
      <c r="AH1435" s="805"/>
    </row>
    <row r="1436" spans="18:34">
      <c r="R1436" s="1085"/>
      <c r="S1436" s="805"/>
      <c r="T1436" s="805"/>
      <c r="U1436" s="805"/>
      <c r="V1436" s="805"/>
      <c r="W1436" s="805"/>
      <c r="X1436" s="805"/>
      <c r="Y1436" s="805"/>
      <c r="Z1436" s="805"/>
      <c r="AA1436" s="805"/>
      <c r="AB1436" s="805"/>
      <c r="AC1436" s="805"/>
      <c r="AD1436" s="805"/>
      <c r="AE1436" s="805"/>
      <c r="AF1436" s="805"/>
      <c r="AG1436" s="805"/>
      <c r="AH1436" s="805"/>
    </row>
    <row r="1437" spans="18:34">
      <c r="R1437" s="1085"/>
      <c r="S1437" s="805"/>
      <c r="T1437" s="805"/>
      <c r="U1437" s="805"/>
      <c r="V1437" s="805"/>
      <c r="W1437" s="805"/>
      <c r="X1437" s="805"/>
      <c r="Y1437" s="805"/>
      <c r="Z1437" s="805"/>
      <c r="AA1437" s="805"/>
      <c r="AB1437" s="805"/>
      <c r="AC1437" s="805"/>
      <c r="AD1437" s="805"/>
      <c r="AE1437" s="805"/>
      <c r="AF1437" s="805"/>
      <c r="AG1437" s="805"/>
      <c r="AH1437" s="805"/>
    </row>
    <row r="1438" spans="18:34">
      <c r="R1438" s="1085"/>
      <c r="S1438" s="805"/>
      <c r="T1438" s="805"/>
      <c r="U1438" s="805"/>
      <c r="V1438" s="805"/>
      <c r="W1438" s="805"/>
      <c r="X1438" s="805"/>
      <c r="Y1438" s="805"/>
      <c r="Z1438" s="805"/>
      <c r="AA1438" s="805"/>
      <c r="AB1438" s="805"/>
      <c r="AC1438" s="805"/>
      <c r="AD1438" s="805"/>
      <c r="AE1438" s="805"/>
      <c r="AF1438" s="805"/>
      <c r="AG1438" s="805"/>
      <c r="AH1438" s="805"/>
    </row>
    <row r="1439" spans="18:34">
      <c r="R1439" s="1085"/>
      <c r="S1439" s="805"/>
      <c r="T1439" s="805"/>
      <c r="U1439" s="805"/>
      <c r="V1439" s="805"/>
      <c r="W1439" s="805"/>
      <c r="X1439" s="805"/>
      <c r="Y1439" s="805"/>
      <c r="Z1439" s="805"/>
      <c r="AA1439" s="805"/>
      <c r="AB1439" s="805"/>
      <c r="AC1439" s="805"/>
      <c r="AD1439" s="805"/>
      <c r="AE1439" s="805"/>
      <c r="AF1439" s="805"/>
      <c r="AG1439" s="805"/>
      <c r="AH1439" s="805"/>
    </row>
    <row r="1440" spans="18:34">
      <c r="R1440" s="1085"/>
      <c r="S1440" s="805"/>
      <c r="T1440" s="805"/>
      <c r="U1440" s="805"/>
      <c r="V1440" s="805"/>
      <c r="W1440" s="805"/>
      <c r="X1440" s="805"/>
      <c r="Y1440" s="805"/>
      <c r="Z1440" s="805"/>
      <c r="AA1440" s="805"/>
      <c r="AB1440" s="805"/>
      <c r="AC1440" s="805"/>
      <c r="AD1440" s="805"/>
      <c r="AE1440" s="805"/>
      <c r="AF1440" s="805"/>
      <c r="AG1440" s="805"/>
      <c r="AH1440" s="805"/>
    </row>
    <row r="1441" spans="18:34">
      <c r="R1441" s="1085"/>
      <c r="S1441" s="805"/>
      <c r="T1441" s="805"/>
      <c r="U1441" s="805"/>
      <c r="V1441" s="805"/>
      <c r="W1441" s="805"/>
      <c r="X1441" s="805"/>
      <c r="Y1441" s="805"/>
      <c r="Z1441" s="805"/>
      <c r="AA1441" s="805"/>
      <c r="AB1441" s="805"/>
      <c r="AC1441" s="805"/>
      <c r="AD1441" s="805"/>
      <c r="AE1441" s="805"/>
      <c r="AF1441" s="805"/>
      <c r="AG1441" s="805"/>
      <c r="AH1441" s="805"/>
    </row>
    <row r="1442" spans="18:34">
      <c r="R1442" s="1085"/>
      <c r="S1442" s="805"/>
      <c r="T1442" s="805"/>
      <c r="U1442" s="805"/>
      <c r="V1442" s="805"/>
      <c r="W1442" s="805"/>
      <c r="X1442" s="805"/>
      <c r="Y1442" s="805"/>
      <c r="Z1442" s="805"/>
      <c r="AA1442" s="805"/>
      <c r="AB1442" s="805"/>
      <c r="AC1442" s="805"/>
      <c r="AD1442" s="805"/>
      <c r="AE1442" s="805"/>
      <c r="AF1442" s="805"/>
      <c r="AG1442" s="805"/>
      <c r="AH1442" s="805"/>
    </row>
    <row r="1443" spans="18:34">
      <c r="R1443" s="1085"/>
      <c r="S1443" s="805"/>
      <c r="T1443" s="805"/>
      <c r="U1443" s="805"/>
      <c r="V1443" s="805"/>
      <c r="W1443" s="805"/>
      <c r="X1443" s="805"/>
      <c r="Y1443" s="805"/>
      <c r="Z1443" s="805"/>
      <c r="AA1443" s="805"/>
      <c r="AB1443" s="805"/>
      <c r="AC1443" s="805"/>
      <c r="AD1443" s="805"/>
      <c r="AE1443" s="805"/>
      <c r="AF1443" s="805"/>
      <c r="AG1443" s="805"/>
      <c r="AH1443" s="805"/>
    </row>
    <row r="1444" spans="18:34">
      <c r="R1444" s="1085"/>
      <c r="S1444" s="805"/>
      <c r="T1444" s="805"/>
      <c r="U1444" s="805"/>
      <c r="V1444" s="805"/>
      <c r="W1444" s="805"/>
      <c r="X1444" s="805"/>
      <c r="Y1444" s="805"/>
      <c r="Z1444" s="805"/>
      <c r="AA1444" s="805"/>
      <c r="AB1444" s="805"/>
      <c r="AC1444" s="805"/>
      <c r="AD1444" s="805"/>
      <c r="AE1444" s="805"/>
      <c r="AF1444" s="805"/>
      <c r="AG1444" s="805"/>
      <c r="AH1444" s="805"/>
    </row>
    <row r="1445" spans="18:34">
      <c r="R1445" s="1085"/>
      <c r="S1445" s="805"/>
      <c r="T1445" s="805"/>
      <c r="U1445" s="805"/>
      <c r="V1445" s="805"/>
      <c r="W1445" s="805"/>
      <c r="X1445" s="805"/>
      <c r="Y1445" s="805"/>
      <c r="Z1445" s="805"/>
      <c r="AA1445" s="805"/>
      <c r="AB1445" s="805"/>
      <c r="AC1445" s="805"/>
      <c r="AD1445" s="805"/>
      <c r="AE1445" s="805"/>
      <c r="AF1445" s="805"/>
      <c r="AG1445" s="805"/>
      <c r="AH1445" s="805"/>
    </row>
    <row r="1446" spans="18:34">
      <c r="R1446" s="1085"/>
      <c r="S1446" s="805"/>
      <c r="T1446" s="805"/>
      <c r="U1446" s="805"/>
      <c r="V1446" s="805"/>
      <c r="W1446" s="805"/>
      <c r="X1446" s="805"/>
      <c r="Y1446" s="805"/>
      <c r="Z1446" s="805"/>
      <c r="AA1446" s="805"/>
      <c r="AB1446" s="805"/>
      <c r="AC1446" s="805"/>
      <c r="AD1446" s="805"/>
      <c r="AE1446" s="805"/>
      <c r="AF1446" s="805"/>
      <c r="AG1446" s="805"/>
      <c r="AH1446" s="805"/>
    </row>
    <row r="1447" spans="18:34">
      <c r="R1447" s="1085"/>
      <c r="S1447" s="805"/>
      <c r="T1447" s="805"/>
      <c r="U1447" s="805"/>
      <c r="V1447" s="805"/>
      <c r="W1447" s="805"/>
      <c r="X1447" s="805"/>
      <c r="Y1447" s="805"/>
      <c r="Z1447" s="805"/>
      <c r="AA1447" s="805"/>
      <c r="AB1447" s="805"/>
      <c r="AC1447" s="805"/>
      <c r="AD1447" s="805"/>
      <c r="AE1447" s="805"/>
      <c r="AF1447" s="805"/>
      <c r="AG1447" s="805"/>
      <c r="AH1447" s="805"/>
    </row>
    <row r="1448" spans="18:34">
      <c r="R1448" s="1085"/>
      <c r="S1448" s="805"/>
      <c r="T1448" s="805"/>
      <c r="U1448" s="805"/>
      <c r="V1448" s="805"/>
      <c r="W1448" s="805"/>
      <c r="X1448" s="805"/>
      <c r="Y1448" s="805"/>
      <c r="Z1448" s="805"/>
      <c r="AA1448" s="805"/>
      <c r="AB1448" s="805"/>
      <c r="AC1448" s="805"/>
      <c r="AD1448" s="805"/>
      <c r="AE1448" s="805"/>
      <c r="AF1448" s="805"/>
      <c r="AG1448" s="805"/>
      <c r="AH1448" s="805"/>
    </row>
    <row r="1449" spans="18:34">
      <c r="R1449" s="1085"/>
      <c r="S1449" s="805"/>
      <c r="T1449" s="805"/>
      <c r="U1449" s="805"/>
      <c r="V1449" s="805"/>
      <c r="W1449" s="805"/>
      <c r="X1449" s="805"/>
      <c r="Y1449" s="805"/>
      <c r="Z1449" s="805"/>
      <c r="AA1449" s="805"/>
      <c r="AB1449" s="805"/>
      <c r="AC1449" s="805"/>
      <c r="AD1449" s="805"/>
      <c r="AE1449" s="805"/>
      <c r="AF1449" s="805"/>
      <c r="AG1449" s="805"/>
      <c r="AH1449" s="805"/>
    </row>
    <row r="1450" spans="18:34">
      <c r="R1450" s="1085"/>
      <c r="S1450" s="805"/>
      <c r="T1450" s="805"/>
      <c r="U1450" s="805"/>
      <c r="V1450" s="805"/>
      <c r="W1450" s="805"/>
      <c r="X1450" s="805"/>
      <c r="Y1450" s="805"/>
      <c r="Z1450" s="805"/>
      <c r="AA1450" s="805"/>
      <c r="AB1450" s="805"/>
      <c r="AC1450" s="805"/>
      <c r="AD1450" s="805"/>
      <c r="AE1450" s="805"/>
      <c r="AF1450" s="805"/>
      <c r="AG1450" s="805"/>
      <c r="AH1450" s="805"/>
    </row>
    <row r="1451" spans="18:34">
      <c r="R1451" s="1085"/>
      <c r="S1451" s="805"/>
      <c r="T1451" s="805"/>
      <c r="U1451" s="805"/>
      <c r="V1451" s="805"/>
      <c r="W1451" s="805"/>
      <c r="X1451" s="805"/>
      <c r="Y1451" s="805"/>
      <c r="Z1451" s="805"/>
      <c r="AA1451" s="805"/>
      <c r="AB1451" s="805"/>
      <c r="AC1451" s="805"/>
      <c r="AD1451" s="805"/>
      <c r="AE1451" s="805"/>
      <c r="AF1451" s="805"/>
      <c r="AG1451" s="805"/>
      <c r="AH1451" s="805"/>
    </row>
    <row r="1452" spans="18:34">
      <c r="R1452" s="1085"/>
      <c r="S1452" s="805"/>
      <c r="T1452" s="805"/>
      <c r="U1452" s="805"/>
      <c r="V1452" s="805"/>
      <c r="W1452" s="805"/>
      <c r="X1452" s="805"/>
      <c r="Y1452" s="805"/>
      <c r="Z1452" s="805"/>
      <c r="AA1452" s="805"/>
      <c r="AB1452" s="805"/>
      <c r="AC1452" s="805"/>
      <c r="AD1452" s="805"/>
      <c r="AE1452" s="805"/>
      <c r="AF1452" s="805"/>
      <c r="AG1452" s="805"/>
      <c r="AH1452" s="805"/>
    </row>
    <row r="1453" spans="18:34">
      <c r="R1453" s="1085"/>
      <c r="S1453" s="805"/>
      <c r="T1453" s="805"/>
      <c r="U1453" s="805"/>
      <c r="V1453" s="805"/>
      <c r="W1453" s="805"/>
      <c r="X1453" s="805"/>
      <c r="Y1453" s="805"/>
      <c r="Z1453" s="805"/>
      <c r="AA1453" s="805"/>
      <c r="AB1453" s="805"/>
      <c r="AC1453" s="805"/>
      <c r="AD1453" s="805"/>
      <c r="AE1453" s="805"/>
      <c r="AF1453" s="805"/>
      <c r="AG1453" s="805"/>
      <c r="AH1453" s="805"/>
    </row>
    <row r="1454" spans="18:34">
      <c r="R1454" s="1085"/>
      <c r="S1454" s="805"/>
      <c r="T1454" s="805"/>
      <c r="U1454" s="805"/>
      <c r="V1454" s="805"/>
      <c r="W1454" s="805"/>
      <c r="X1454" s="805"/>
      <c r="Y1454" s="805"/>
      <c r="Z1454" s="805"/>
      <c r="AA1454" s="805"/>
      <c r="AB1454" s="805"/>
      <c r="AC1454" s="805"/>
      <c r="AD1454" s="805"/>
      <c r="AE1454" s="805"/>
      <c r="AF1454" s="805"/>
      <c r="AG1454" s="805"/>
      <c r="AH1454" s="805"/>
    </row>
    <row r="1455" spans="18:34">
      <c r="R1455" s="1085"/>
      <c r="S1455" s="805"/>
      <c r="T1455" s="805"/>
      <c r="U1455" s="805"/>
      <c r="V1455" s="805"/>
      <c r="W1455" s="805"/>
      <c r="X1455" s="805"/>
      <c r="Y1455" s="805"/>
      <c r="Z1455" s="805"/>
      <c r="AA1455" s="805"/>
      <c r="AB1455" s="805"/>
      <c r="AC1455" s="805"/>
      <c r="AD1455" s="805"/>
      <c r="AE1455" s="805"/>
      <c r="AF1455" s="805"/>
      <c r="AG1455" s="805"/>
      <c r="AH1455" s="805"/>
    </row>
    <row r="1456" spans="18:34">
      <c r="R1456" s="1085"/>
      <c r="S1456" s="805"/>
      <c r="T1456" s="805"/>
      <c r="U1456" s="805"/>
      <c r="V1456" s="805"/>
      <c r="W1456" s="805"/>
      <c r="X1456" s="805"/>
      <c r="Y1456" s="805"/>
      <c r="Z1456" s="805"/>
      <c r="AA1456" s="805"/>
      <c r="AB1456" s="805"/>
      <c r="AC1456" s="805"/>
      <c r="AD1456" s="805"/>
      <c r="AE1456" s="805"/>
      <c r="AF1456" s="805"/>
      <c r="AG1456" s="805"/>
      <c r="AH1456" s="805"/>
    </row>
    <row r="1457" spans="18:34">
      <c r="R1457" s="1085"/>
      <c r="S1457" s="805"/>
      <c r="T1457" s="805"/>
      <c r="U1457" s="805"/>
      <c r="V1457" s="805"/>
      <c r="W1457" s="805"/>
      <c r="X1457" s="805"/>
      <c r="Y1457" s="805"/>
      <c r="Z1457" s="805"/>
      <c r="AA1457" s="805"/>
      <c r="AB1457" s="805"/>
      <c r="AC1457" s="805"/>
      <c r="AD1457" s="805"/>
      <c r="AE1457" s="805"/>
      <c r="AF1457" s="805"/>
      <c r="AG1457" s="805"/>
      <c r="AH1457" s="805"/>
    </row>
    <row r="1458" spans="18:34">
      <c r="R1458" s="1085"/>
      <c r="S1458" s="805"/>
      <c r="T1458" s="805"/>
      <c r="U1458" s="805"/>
      <c r="V1458" s="805"/>
      <c r="W1458" s="805"/>
      <c r="X1458" s="805"/>
      <c r="Y1458" s="805"/>
      <c r="Z1458" s="805"/>
      <c r="AA1458" s="805"/>
      <c r="AB1458" s="805"/>
      <c r="AC1458" s="805"/>
      <c r="AD1458" s="805"/>
      <c r="AE1458" s="805"/>
      <c r="AF1458" s="805"/>
      <c r="AG1458" s="805"/>
      <c r="AH1458" s="805"/>
    </row>
    <row r="1459" spans="18:34">
      <c r="R1459" s="1085"/>
      <c r="S1459" s="805"/>
      <c r="T1459" s="805"/>
      <c r="U1459" s="805"/>
      <c r="V1459" s="805"/>
      <c r="W1459" s="805"/>
      <c r="X1459" s="805"/>
      <c r="Y1459" s="805"/>
      <c r="Z1459" s="805"/>
      <c r="AA1459" s="805"/>
      <c r="AB1459" s="805"/>
      <c r="AC1459" s="805"/>
      <c r="AD1459" s="805"/>
      <c r="AE1459" s="805"/>
      <c r="AF1459" s="805"/>
      <c r="AG1459" s="805"/>
      <c r="AH1459" s="805"/>
    </row>
    <row r="1460" spans="18:34">
      <c r="R1460" s="1085"/>
      <c r="S1460" s="805"/>
      <c r="T1460" s="805"/>
      <c r="U1460" s="805"/>
      <c r="V1460" s="805"/>
      <c r="W1460" s="805"/>
      <c r="X1460" s="805"/>
      <c r="Y1460" s="805"/>
      <c r="Z1460" s="805"/>
      <c r="AA1460" s="805"/>
      <c r="AB1460" s="805"/>
      <c r="AC1460" s="805"/>
      <c r="AD1460" s="805"/>
      <c r="AE1460" s="805"/>
      <c r="AF1460" s="805"/>
      <c r="AG1460" s="805"/>
      <c r="AH1460" s="805"/>
    </row>
    <row r="1461" spans="18:34">
      <c r="R1461" s="1085"/>
      <c r="S1461" s="805"/>
      <c r="T1461" s="805"/>
      <c r="U1461" s="805"/>
      <c r="V1461" s="805"/>
      <c r="W1461" s="805"/>
      <c r="X1461" s="805"/>
      <c r="Y1461" s="805"/>
      <c r="Z1461" s="805"/>
      <c r="AA1461" s="805"/>
      <c r="AB1461" s="805"/>
      <c r="AC1461" s="805"/>
      <c r="AD1461" s="805"/>
      <c r="AE1461" s="805"/>
      <c r="AF1461" s="805"/>
      <c r="AG1461" s="805"/>
      <c r="AH1461" s="805"/>
    </row>
    <row r="1462" spans="18:34">
      <c r="R1462" s="1085"/>
      <c r="S1462" s="805"/>
      <c r="T1462" s="805"/>
      <c r="U1462" s="805"/>
      <c r="V1462" s="805"/>
      <c r="W1462" s="805"/>
      <c r="X1462" s="805"/>
      <c r="Y1462" s="805"/>
      <c r="Z1462" s="805"/>
      <c r="AA1462" s="805"/>
      <c r="AB1462" s="805"/>
      <c r="AC1462" s="805"/>
      <c r="AD1462" s="805"/>
      <c r="AE1462" s="805"/>
      <c r="AF1462" s="805"/>
      <c r="AG1462" s="805"/>
      <c r="AH1462" s="805"/>
    </row>
    <row r="1463" spans="18:34">
      <c r="R1463" s="1085"/>
      <c r="S1463" s="805"/>
      <c r="T1463" s="805"/>
      <c r="U1463" s="805"/>
      <c r="V1463" s="805"/>
      <c r="W1463" s="805"/>
      <c r="X1463" s="805"/>
      <c r="Y1463" s="805"/>
      <c r="Z1463" s="805"/>
      <c r="AA1463" s="805"/>
      <c r="AB1463" s="805"/>
      <c r="AC1463" s="805"/>
      <c r="AD1463" s="805"/>
      <c r="AE1463" s="805"/>
      <c r="AF1463" s="805"/>
      <c r="AG1463" s="805"/>
      <c r="AH1463" s="805"/>
    </row>
    <row r="1464" spans="18:34">
      <c r="R1464" s="1085"/>
      <c r="S1464" s="805"/>
      <c r="T1464" s="805"/>
      <c r="U1464" s="805"/>
      <c r="V1464" s="805"/>
      <c r="W1464" s="805"/>
      <c r="X1464" s="805"/>
      <c r="Y1464" s="805"/>
      <c r="Z1464" s="805"/>
      <c r="AA1464" s="805"/>
      <c r="AB1464" s="805"/>
      <c r="AC1464" s="805"/>
      <c r="AD1464" s="805"/>
      <c r="AE1464" s="805"/>
      <c r="AF1464" s="805"/>
      <c r="AG1464" s="805"/>
      <c r="AH1464" s="805"/>
    </row>
    <row r="1465" spans="18:34">
      <c r="R1465" s="1085"/>
      <c r="S1465" s="805"/>
      <c r="T1465" s="805"/>
      <c r="U1465" s="805"/>
      <c r="V1465" s="805"/>
      <c r="W1465" s="805"/>
      <c r="X1465" s="805"/>
      <c r="Y1465" s="805"/>
      <c r="Z1465" s="805"/>
      <c r="AA1465" s="805"/>
      <c r="AB1465" s="805"/>
      <c r="AC1465" s="805"/>
      <c r="AD1465" s="805"/>
      <c r="AE1465" s="805"/>
      <c r="AF1465" s="805"/>
      <c r="AG1465" s="805"/>
      <c r="AH1465" s="805"/>
    </row>
    <row r="1466" spans="18:34">
      <c r="R1466" s="1085"/>
      <c r="S1466" s="805"/>
      <c r="T1466" s="805"/>
      <c r="U1466" s="805"/>
      <c r="V1466" s="805"/>
      <c r="W1466" s="805"/>
      <c r="X1466" s="805"/>
      <c r="Y1466" s="805"/>
      <c r="Z1466" s="805"/>
      <c r="AA1466" s="805"/>
      <c r="AB1466" s="805"/>
      <c r="AC1466" s="805"/>
      <c r="AD1466" s="805"/>
      <c r="AE1466" s="805"/>
      <c r="AF1466" s="805"/>
      <c r="AG1466" s="805"/>
      <c r="AH1466" s="805"/>
    </row>
    <row r="1467" spans="18:34">
      <c r="R1467" s="1085"/>
      <c r="S1467" s="805"/>
      <c r="T1467" s="805"/>
      <c r="U1467" s="805"/>
      <c r="V1467" s="805"/>
      <c r="W1467" s="805"/>
      <c r="X1467" s="805"/>
      <c r="Y1467" s="805"/>
      <c r="Z1467" s="805"/>
      <c r="AA1467" s="805"/>
      <c r="AB1467" s="805"/>
      <c r="AC1467" s="805"/>
      <c r="AD1467" s="805"/>
      <c r="AE1467" s="805"/>
      <c r="AF1467" s="805"/>
      <c r="AG1467" s="805"/>
      <c r="AH1467" s="805"/>
    </row>
    <row r="1468" spans="18:34">
      <c r="R1468" s="1085"/>
      <c r="S1468" s="805"/>
      <c r="T1468" s="805"/>
      <c r="U1468" s="805"/>
      <c r="V1468" s="805"/>
      <c r="W1468" s="805"/>
      <c r="X1468" s="805"/>
      <c r="Y1468" s="805"/>
      <c r="Z1468" s="805"/>
      <c r="AA1468" s="805"/>
      <c r="AB1468" s="805"/>
      <c r="AC1468" s="805"/>
      <c r="AD1468" s="805"/>
      <c r="AE1468" s="805"/>
      <c r="AF1468" s="805"/>
      <c r="AG1468" s="805"/>
      <c r="AH1468" s="805"/>
    </row>
    <row r="1469" spans="18:34">
      <c r="R1469" s="1085"/>
      <c r="S1469" s="805"/>
      <c r="T1469" s="805"/>
      <c r="U1469" s="805"/>
      <c r="V1469" s="805"/>
      <c r="W1469" s="805"/>
      <c r="X1469" s="805"/>
      <c r="Y1469" s="805"/>
      <c r="Z1469" s="805"/>
      <c r="AA1469" s="805"/>
      <c r="AB1469" s="805"/>
      <c r="AC1469" s="805"/>
      <c r="AD1469" s="805"/>
      <c r="AE1469" s="805"/>
      <c r="AF1469" s="805"/>
      <c r="AG1469" s="805"/>
      <c r="AH1469" s="805"/>
    </row>
    <row r="1470" spans="18:34">
      <c r="R1470" s="1085"/>
      <c r="S1470" s="805"/>
      <c r="T1470" s="805"/>
      <c r="U1470" s="805"/>
      <c r="V1470" s="805"/>
      <c r="W1470" s="805"/>
      <c r="X1470" s="805"/>
      <c r="Y1470" s="805"/>
      <c r="Z1470" s="805"/>
      <c r="AA1470" s="805"/>
      <c r="AB1470" s="805"/>
      <c r="AC1470" s="805"/>
      <c r="AD1470" s="805"/>
      <c r="AE1470" s="805"/>
      <c r="AF1470" s="805"/>
      <c r="AG1470" s="805"/>
      <c r="AH1470" s="805"/>
    </row>
    <row r="1471" spans="18:34">
      <c r="R1471" s="1085"/>
      <c r="S1471" s="805"/>
      <c r="T1471" s="805"/>
      <c r="U1471" s="805"/>
      <c r="V1471" s="805"/>
      <c r="W1471" s="805"/>
      <c r="X1471" s="805"/>
      <c r="Y1471" s="805"/>
      <c r="Z1471" s="805"/>
      <c r="AA1471" s="805"/>
      <c r="AB1471" s="805"/>
      <c r="AC1471" s="805"/>
      <c r="AD1471" s="805"/>
      <c r="AE1471" s="805"/>
      <c r="AF1471" s="805"/>
      <c r="AG1471" s="805"/>
      <c r="AH1471" s="805"/>
    </row>
    <row r="1472" spans="18:34">
      <c r="R1472" s="1085"/>
      <c r="S1472" s="805"/>
      <c r="T1472" s="805"/>
      <c r="U1472" s="805"/>
      <c r="V1472" s="805"/>
      <c r="W1472" s="805"/>
      <c r="X1472" s="805"/>
      <c r="Y1472" s="805"/>
      <c r="Z1472" s="805"/>
      <c r="AA1472" s="805"/>
      <c r="AB1472" s="805"/>
      <c r="AC1472" s="805"/>
      <c r="AD1472" s="805"/>
      <c r="AE1472" s="805"/>
      <c r="AF1472" s="805"/>
      <c r="AG1472" s="805"/>
      <c r="AH1472" s="805"/>
    </row>
    <row r="1473" spans="18:34">
      <c r="R1473" s="1085"/>
      <c r="S1473" s="805"/>
      <c r="T1473" s="805"/>
      <c r="U1473" s="805"/>
      <c r="V1473" s="805"/>
      <c r="W1473" s="805"/>
      <c r="X1473" s="805"/>
      <c r="Y1473" s="805"/>
      <c r="Z1473" s="805"/>
      <c r="AA1473" s="805"/>
      <c r="AB1473" s="805"/>
      <c r="AC1473" s="805"/>
      <c r="AD1473" s="805"/>
      <c r="AE1473" s="805"/>
      <c r="AF1473" s="805"/>
      <c r="AG1473" s="805"/>
      <c r="AH1473" s="805"/>
    </row>
    <row r="1474" spans="18:34">
      <c r="R1474" s="1085"/>
      <c r="S1474" s="805"/>
      <c r="T1474" s="805"/>
      <c r="U1474" s="805"/>
      <c r="V1474" s="805"/>
      <c r="W1474" s="805"/>
      <c r="X1474" s="805"/>
      <c r="Y1474" s="805"/>
      <c r="Z1474" s="805"/>
      <c r="AA1474" s="805"/>
      <c r="AB1474" s="805"/>
      <c r="AC1474" s="805"/>
      <c r="AD1474" s="805"/>
      <c r="AE1474" s="805"/>
      <c r="AF1474" s="805"/>
      <c r="AG1474" s="805"/>
      <c r="AH1474" s="805"/>
    </row>
    <row r="1475" spans="18:34">
      <c r="R1475" s="1085"/>
      <c r="S1475" s="805"/>
      <c r="T1475" s="805"/>
      <c r="U1475" s="805"/>
      <c r="V1475" s="805"/>
      <c r="W1475" s="805"/>
      <c r="X1475" s="805"/>
      <c r="Y1475" s="805"/>
      <c r="Z1475" s="805"/>
      <c r="AA1475" s="805"/>
      <c r="AB1475" s="805"/>
      <c r="AC1475" s="805"/>
      <c r="AD1475" s="805"/>
      <c r="AE1475" s="805"/>
      <c r="AF1475" s="805"/>
      <c r="AG1475" s="805"/>
      <c r="AH1475" s="805"/>
    </row>
    <row r="1476" spans="18:34">
      <c r="R1476" s="1085"/>
      <c r="S1476" s="805"/>
      <c r="T1476" s="805"/>
      <c r="U1476" s="805"/>
      <c r="V1476" s="805"/>
      <c r="W1476" s="805"/>
      <c r="X1476" s="805"/>
      <c r="Y1476" s="805"/>
      <c r="Z1476" s="805"/>
      <c r="AA1476" s="805"/>
      <c r="AB1476" s="805"/>
      <c r="AC1476" s="805"/>
      <c r="AD1476" s="805"/>
      <c r="AE1476" s="805"/>
      <c r="AF1476" s="805"/>
      <c r="AG1476" s="805"/>
      <c r="AH1476" s="805"/>
    </row>
    <row r="1477" spans="18:34">
      <c r="R1477" s="1085"/>
      <c r="S1477" s="805"/>
      <c r="T1477" s="805"/>
      <c r="U1477" s="805"/>
      <c r="V1477" s="805"/>
      <c r="W1477" s="805"/>
      <c r="X1477" s="805"/>
      <c r="Y1477" s="805"/>
      <c r="Z1477" s="805"/>
      <c r="AA1477" s="805"/>
      <c r="AB1477" s="805"/>
      <c r="AC1477" s="805"/>
      <c r="AD1477" s="805"/>
      <c r="AE1477" s="805"/>
      <c r="AF1477" s="805"/>
      <c r="AG1477" s="805"/>
      <c r="AH1477" s="805"/>
    </row>
    <row r="1478" spans="18:34">
      <c r="R1478" s="1085"/>
      <c r="S1478" s="805"/>
      <c r="T1478" s="805"/>
      <c r="U1478" s="805"/>
      <c r="V1478" s="805"/>
      <c r="W1478" s="805"/>
      <c r="X1478" s="805"/>
      <c r="Y1478" s="805"/>
      <c r="Z1478" s="805"/>
      <c r="AA1478" s="805"/>
      <c r="AB1478" s="805"/>
      <c r="AC1478" s="805"/>
      <c r="AD1478" s="805"/>
      <c r="AE1478" s="805"/>
      <c r="AF1478" s="805"/>
      <c r="AG1478" s="805"/>
      <c r="AH1478" s="805"/>
    </row>
    <row r="1479" spans="18:34">
      <c r="R1479" s="1085"/>
      <c r="S1479" s="805"/>
      <c r="T1479" s="805"/>
      <c r="U1479" s="805"/>
      <c r="V1479" s="805"/>
      <c r="W1479" s="805"/>
      <c r="X1479" s="805"/>
      <c r="Y1479" s="805"/>
      <c r="Z1479" s="805"/>
      <c r="AA1479" s="805"/>
      <c r="AB1479" s="805"/>
      <c r="AC1479" s="805"/>
      <c r="AD1479" s="805"/>
      <c r="AE1479" s="805"/>
      <c r="AF1479" s="805"/>
      <c r="AG1479" s="805"/>
      <c r="AH1479" s="805"/>
    </row>
    <row r="1480" spans="18:34">
      <c r="R1480" s="1085"/>
      <c r="S1480" s="805"/>
      <c r="T1480" s="805"/>
      <c r="U1480" s="805"/>
      <c r="V1480" s="805"/>
      <c r="W1480" s="805"/>
      <c r="X1480" s="805"/>
      <c r="Y1480" s="805"/>
      <c r="Z1480" s="805"/>
      <c r="AA1480" s="805"/>
      <c r="AB1480" s="805"/>
      <c r="AC1480" s="805"/>
      <c r="AD1480" s="805"/>
      <c r="AE1480" s="805"/>
      <c r="AF1480" s="805"/>
      <c r="AG1480" s="805"/>
      <c r="AH1480" s="805"/>
    </row>
    <row r="1481" spans="18:34">
      <c r="R1481" s="1085"/>
      <c r="S1481" s="805"/>
      <c r="T1481" s="805"/>
      <c r="U1481" s="805"/>
      <c r="V1481" s="805"/>
      <c r="W1481" s="805"/>
      <c r="X1481" s="805"/>
      <c r="Y1481" s="805"/>
      <c r="Z1481" s="805"/>
      <c r="AA1481" s="805"/>
      <c r="AB1481" s="805"/>
      <c r="AC1481" s="805"/>
      <c r="AD1481" s="805"/>
      <c r="AE1481" s="805"/>
      <c r="AF1481" s="805"/>
      <c r="AG1481" s="805"/>
      <c r="AH1481" s="805"/>
    </row>
    <row r="1482" spans="18:34">
      <c r="R1482" s="1085"/>
      <c r="S1482" s="805"/>
      <c r="T1482" s="805"/>
      <c r="U1482" s="805"/>
      <c r="V1482" s="805"/>
      <c r="W1482" s="805"/>
      <c r="X1482" s="805"/>
      <c r="Y1482" s="805"/>
      <c r="Z1482" s="805"/>
      <c r="AA1482" s="805"/>
      <c r="AB1482" s="805"/>
      <c r="AC1482" s="805"/>
      <c r="AD1482" s="805"/>
      <c r="AE1482" s="805"/>
      <c r="AF1482" s="805"/>
      <c r="AG1482" s="805"/>
      <c r="AH1482" s="805"/>
    </row>
    <row r="1483" spans="18:34">
      <c r="R1483" s="1085"/>
      <c r="S1483" s="805"/>
      <c r="T1483" s="805"/>
      <c r="U1483" s="805"/>
      <c r="V1483" s="805"/>
      <c r="W1483" s="805"/>
      <c r="X1483" s="805"/>
      <c r="Y1483" s="805"/>
      <c r="Z1483" s="805"/>
      <c r="AA1483" s="805"/>
      <c r="AB1483" s="805"/>
      <c r="AC1483" s="805"/>
      <c r="AD1483" s="805"/>
      <c r="AE1483" s="805"/>
      <c r="AF1483" s="805"/>
      <c r="AG1483" s="805"/>
      <c r="AH1483" s="805"/>
    </row>
    <row r="1484" spans="18:34">
      <c r="R1484" s="1085"/>
      <c r="S1484" s="805"/>
      <c r="T1484" s="805"/>
      <c r="U1484" s="805"/>
      <c r="V1484" s="805"/>
      <c r="W1484" s="805"/>
      <c r="X1484" s="805"/>
      <c r="Y1484" s="805"/>
      <c r="Z1484" s="805"/>
      <c r="AA1484" s="805"/>
      <c r="AB1484" s="805"/>
      <c r="AC1484" s="805"/>
      <c r="AD1484" s="805"/>
      <c r="AE1484" s="805"/>
      <c r="AF1484" s="805"/>
      <c r="AG1484" s="805"/>
      <c r="AH1484" s="805"/>
    </row>
    <row r="1485" spans="18:34">
      <c r="R1485" s="1085"/>
      <c r="S1485" s="805"/>
      <c r="T1485" s="805"/>
      <c r="U1485" s="805"/>
      <c r="V1485" s="805"/>
      <c r="W1485" s="805"/>
      <c r="X1485" s="805"/>
      <c r="Y1485" s="805"/>
      <c r="Z1485" s="805"/>
      <c r="AA1485" s="805"/>
      <c r="AB1485" s="805"/>
      <c r="AC1485" s="805"/>
      <c r="AD1485" s="805"/>
      <c r="AE1485" s="805"/>
      <c r="AF1485" s="805"/>
      <c r="AG1485" s="805"/>
      <c r="AH1485" s="805"/>
    </row>
    <row r="1486" spans="18:34">
      <c r="R1486" s="1085"/>
      <c r="S1486" s="805"/>
      <c r="T1486" s="805"/>
      <c r="U1486" s="805"/>
      <c r="V1486" s="805"/>
      <c r="W1486" s="805"/>
      <c r="X1486" s="805"/>
      <c r="Y1486" s="805"/>
      <c r="Z1486" s="805"/>
      <c r="AA1486" s="805"/>
      <c r="AB1486" s="805"/>
      <c r="AC1486" s="805"/>
      <c r="AD1486" s="805"/>
      <c r="AE1486" s="805"/>
      <c r="AF1486" s="805"/>
      <c r="AG1486" s="805"/>
      <c r="AH1486" s="805"/>
    </row>
    <row r="1487" spans="18:34">
      <c r="R1487" s="1085"/>
      <c r="S1487" s="805"/>
      <c r="T1487" s="805"/>
      <c r="U1487" s="805"/>
      <c r="V1487" s="805"/>
      <c r="W1487" s="805"/>
      <c r="X1487" s="805"/>
      <c r="Y1487" s="805"/>
      <c r="Z1487" s="805"/>
      <c r="AA1487" s="805"/>
      <c r="AB1487" s="805"/>
      <c r="AC1487" s="805"/>
      <c r="AD1487" s="805"/>
      <c r="AE1487" s="805"/>
      <c r="AF1487" s="805"/>
      <c r="AG1487" s="805"/>
      <c r="AH1487" s="805"/>
    </row>
    <row r="1488" spans="18:34">
      <c r="R1488" s="1085"/>
      <c r="S1488" s="805"/>
      <c r="T1488" s="805"/>
      <c r="U1488" s="805"/>
      <c r="V1488" s="805"/>
      <c r="W1488" s="805"/>
      <c r="X1488" s="805"/>
      <c r="Y1488" s="805"/>
      <c r="Z1488" s="805"/>
      <c r="AA1488" s="805"/>
      <c r="AB1488" s="805"/>
      <c r="AC1488" s="805"/>
      <c r="AD1488" s="805"/>
      <c r="AE1488" s="805"/>
      <c r="AF1488" s="805"/>
      <c r="AG1488" s="805"/>
      <c r="AH1488" s="805"/>
    </row>
    <row r="1489" spans="18:34">
      <c r="R1489" s="1085"/>
      <c r="S1489" s="805"/>
      <c r="T1489" s="805"/>
      <c r="U1489" s="805"/>
      <c r="V1489" s="805"/>
      <c r="W1489" s="805"/>
      <c r="X1489" s="805"/>
      <c r="Y1489" s="805"/>
      <c r="Z1489" s="805"/>
      <c r="AA1489" s="805"/>
      <c r="AB1489" s="805"/>
      <c r="AC1489" s="805"/>
      <c r="AD1489" s="805"/>
      <c r="AE1489" s="805"/>
      <c r="AF1489" s="805"/>
      <c r="AG1489" s="805"/>
      <c r="AH1489" s="805"/>
    </row>
    <row r="1490" spans="18:34">
      <c r="R1490" s="1085"/>
      <c r="S1490" s="805"/>
      <c r="T1490" s="805"/>
      <c r="U1490" s="805"/>
      <c r="V1490" s="805"/>
      <c r="W1490" s="805"/>
      <c r="X1490" s="805"/>
      <c r="Y1490" s="805"/>
      <c r="Z1490" s="805"/>
      <c r="AA1490" s="805"/>
      <c r="AB1490" s="805"/>
      <c r="AC1490" s="805"/>
      <c r="AD1490" s="805"/>
      <c r="AE1490" s="805"/>
      <c r="AF1490" s="805"/>
      <c r="AG1490" s="805"/>
      <c r="AH1490" s="805"/>
    </row>
    <row r="1491" spans="18:34">
      <c r="R1491" s="1085"/>
      <c r="S1491" s="805"/>
      <c r="T1491" s="805"/>
      <c r="U1491" s="805"/>
      <c r="V1491" s="805"/>
      <c r="W1491" s="805"/>
      <c r="X1491" s="805"/>
      <c r="Y1491" s="805"/>
      <c r="Z1491" s="805"/>
      <c r="AA1491" s="805"/>
      <c r="AB1491" s="805"/>
      <c r="AC1491" s="805"/>
      <c r="AD1491" s="805"/>
      <c r="AE1491" s="805"/>
      <c r="AF1491" s="805"/>
      <c r="AG1491" s="805"/>
      <c r="AH1491" s="805"/>
    </row>
    <row r="1492" spans="18:34">
      <c r="R1492" s="1085"/>
      <c r="S1492" s="805"/>
      <c r="T1492" s="805"/>
      <c r="U1492" s="805"/>
      <c r="V1492" s="805"/>
      <c r="W1492" s="805"/>
      <c r="X1492" s="805"/>
      <c r="Y1492" s="805"/>
      <c r="Z1492" s="805"/>
      <c r="AA1492" s="805"/>
      <c r="AB1492" s="805"/>
      <c r="AC1492" s="805"/>
      <c r="AD1492" s="805"/>
      <c r="AE1492" s="805"/>
      <c r="AF1492" s="805"/>
      <c r="AG1492" s="805"/>
      <c r="AH1492" s="805"/>
    </row>
    <row r="1493" spans="18:34">
      <c r="R1493" s="1085"/>
      <c r="S1493" s="805"/>
      <c r="T1493" s="805"/>
      <c r="U1493" s="805"/>
      <c r="V1493" s="805"/>
      <c r="W1493" s="805"/>
      <c r="X1493" s="805"/>
      <c r="Y1493" s="805"/>
      <c r="Z1493" s="805"/>
      <c r="AA1493" s="805"/>
      <c r="AB1493" s="805"/>
      <c r="AC1493" s="805"/>
      <c r="AD1493" s="805"/>
      <c r="AE1493" s="805"/>
      <c r="AF1493" s="805"/>
      <c r="AG1493" s="805"/>
      <c r="AH1493" s="805"/>
    </row>
    <row r="1494" spans="18:34">
      <c r="R1494" s="1085"/>
      <c r="S1494" s="805"/>
      <c r="T1494" s="805"/>
      <c r="U1494" s="805"/>
      <c r="V1494" s="805"/>
      <c r="W1494" s="805"/>
      <c r="X1494" s="805"/>
      <c r="Y1494" s="805"/>
      <c r="Z1494" s="805"/>
      <c r="AA1494" s="805"/>
      <c r="AB1494" s="805"/>
      <c r="AC1494" s="805"/>
      <c r="AD1494" s="805"/>
      <c r="AE1494" s="805"/>
      <c r="AF1494" s="805"/>
      <c r="AG1494" s="805"/>
      <c r="AH1494" s="805"/>
    </row>
    <row r="1495" spans="18:34">
      <c r="R1495" s="1085"/>
      <c r="S1495" s="805"/>
      <c r="T1495" s="805"/>
      <c r="U1495" s="805"/>
      <c r="V1495" s="805"/>
      <c r="W1495" s="805"/>
      <c r="X1495" s="805"/>
      <c r="Y1495" s="805"/>
      <c r="Z1495" s="805"/>
      <c r="AA1495" s="805"/>
      <c r="AB1495" s="805"/>
      <c r="AC1495" s="805"/>
      <c r="AD1495" s="805"/>
      <c r="AE1495" s="805"/>
      <c r="AF1495" s="805"/>
      <c r="AG1495" s="805"/>
      <c r="AH1495" s="805"/>
    </row>
    <row r="1496" spans="18:34">
      <c r="R1496" s="1085"/>
      <c r="S1496" s="805"/>
      <c r="T1496" s="805"/>
      <c r="U1496" s="805"/>
      <c r="V1496" s="805"/>
      <c r="W1496" s="805"/>
      <c r="X1496" s="805"/>
      <c r="Y1496" s="805"/>
      <c r="Z1496" s="805"/>
      <c r="AA1496" s="805"/>
      <c r="AB1496" s="805"/>
      <c r="AC1496" s="805"/>
      <c r="AD1496" s="805"/>
      <c r="AE1496" s="805"/>
      <c r="AF1496" s="805"/>
      <c r="AG1496" s="805"/>
      <c r="AH1496" s="805"/>
    </row>
    <row r="1497" spans="18:34">
      <c r="R1497" s="1085"/>
      <c r="S1497" s="805"/>
      <c r="T1497" s="805"/>
      <c r="U1497" s="805"/>
      <c r="V1497" s="805"/>
      <c r="W1497" s="805"/>
      <c r="X1497" s="805"/>
      <c r="Y1497" s="805"/>
      <c r="Z1497" s="805"/>
      <c r="AA1497" s="805"/>
      <c r="AB1497" s="805"/>
      <c r="AC1497" s="805"/>
      <c r="AD1497" s="805"/>
      <c r="AE1497" s="805"/>
      <c r="AF1497" s="805"/>
      <c r="AG1497" s="805"/>
      <c r="AH1497" s="805"/>
    </row>
    <row r="1498" spans="18:34">
      <c r="R1498" s="1085"/>
      <c r="S1498" s="805"/>
      <c r="T1498" s="805"/>
      <c r="U1498" s="805"/>
      <c r="V1498" s="805"/>
      <c r="W1498" s="805"/>
      <c r="X1498" s="805"/>
      <c r="Y1498" s="805"/>
      <c r="Z1498" s="805"/>
      <c r="AA1498" s="805"/>
      <c r="AB1498" s="805"/>
      <c r="AC1498" s="805"/>
      <c r="AD1498" s="805"/>
      <c r="AE1498" s="805"/>
      <c r="AF1498" s="805"/>
      <c r="AG1498" s="805"/>
      <c r="AH1498" s="805"/>
    </row>
    <row r="1499" spans="18:34">
      <c r="R1499" s="1085"/>
      <c r="S1499" s="805"/>
      <c r="T1499" s="805"/>
      <c r="U1499" s="805"/>
      <c r="V1499" s="805"/>
      <c r="W1499" s="805"/>
      <c r="X1499" s="805"/>
      <c r="Y1499" s="805"/>
      <c r="Z1499" s="805"/>
      <c r="AA1499" s="805"/>
      <c r="AB1499" s="805"/>
      <c r="AC1499" s="805"/>
      <c r="AD1499" s="805"/>
      <c r="AE1499" s="805"/>
      <c r="AF1499" s="805"/>
      <c r="AG1499" s="805"/>
      <c r="AH1499" s="805"/>
    </row>
    <row r="1500" spans="18:34">
      <c r="R1500" s="1085"/>
      <c r="S1500" s="805"/>
      <c r="T1500" s="805"/>
      <c r="U1500" s="805"/>
      <c r="V1500" s="805"/>
      <c r="W1500" s="805"/>
      <c r="X1500" s="805"/>
      <c r="Y1500" s="805"/>
      <c r="Z1500" s="805"/>
      <c r="AA1500" s="805"/>
      <c r="AB1500" s="805"/>
      <c r="AC1500" s="805"/>
      <c r="AD1500" s="805"/>
      <c r="AE1500" s="805"/>
      <c r="AF1500" s="805"/>
      <c r="AG1500" s="805"/>
      <c r="AH1500" s="805"/>
    </row>
    <row r="1501" spans="18:34">
      <c r="R1501" s="1085"/>
      <c r="S1501" s="805"/>
      <c r="T1501" s="805"/>
      <c r="U1501" s="805"/>
      <c r="V1501" s="805"/>
      <c r="W1501" s="805"/>
      <c r="X1501" s="805"/>
      <c r="Y1501" s="805"/>
      <c r="Z1501" s="805"/>
      <c r="AA1501" s="805"/>
      <c r="AB1501" s="805"/>
      <c r="AC1501" s="805"/>
      <c r="AD1501" s="805"/>
      <c r="AE1501" s="805"/>
      <c r="AF1501" s="805"/>
      <c r="AG1501" s="805"/>
      <c r="AH1501" s="805"/>
    </row>
    <row r="1502" spans="18:34">
      <c r="R1502" s="1085"/>
      <c r="S1502" s="805"/>
      <c r="T1502" s="805"/>
      <c r="U1502" s="805"/>
      <c r="V1502" s="805"/>
      <c r="W1502" s="805"/>
      <c r="X1502" s="805"/>
      <c r="Y1502" s="805"/>
      <c r="Z1502" s="805"/>
      <c r="AA1502" s="805"/>
      <c r="AB1502" s="805"/>
      <c r="AC1502" s="805"/>
      <c r="AD1502" s="805"/>
      <c r="AE1502" s="805"/>
      <c r="AF1502" s="805"/>
      <c r="AG1502" s="805"/>
      <c r="AH1502" s="805"/>
    </row>
    <row r="1503" spans="18:34">
      <c r="R1503" s="1085"/>
      <c r="S1503" s="805"/>
      <c r="T1503" s="805"/>
      <c r="U1503" s="805"/>
      <c r="V1503" s="805"/>
      <c r="W1503" s="805"/>
      <c r="X1503" s="805"/>
      <c r="Y1503" s="805"/>
      <c r="Z1503" s="805"/>
      <c r="AA1503" s="805"/>
      <c r="AB1503" s="805"/>
      <c r="AC1503" s="805"/>
      <c r="AD1503" s="805"/>
      <c r="AE1503" s="805"/>
      <c r="AF1503" s="805"/>
      <c r="AG1503" s="805"/>
      <c r="AH1503" s="805"/>
    </row>
    <row r="1504" spans="18:34">
      <c r="R1504" s="1085"/>
      <c r="S1504" s="805"/>
      <c r="T1504" s="805"/>
      <c r="U1504" s="805"/>
      <c r="V1504" s="805"/>
      <c r="W1504" s="805"/>
      <c r="X1504" s="805"/>
      <c r="Y1504" s="805"/>
      <c r="Z1504" s="805"/>
      <c r="AA1504" s="805"/>
      <c r="AB1504" s="805"/>
      <c r="AC1504" s="805"/>
      <c r="AD1504" s="805"/>
      <c r="AE1504" s="805"/>
      <c r="AF1504" s="805"/>
      <c r="AG1504" s="805"/>
      <c r="AH1504" s="805"/>
    </row>
    <row r="1505" spans="18:34">
      <c r="R1505" s="1085"/>
      <c r="S1505" s="805"/>
      <c r="T1505" s="805"/>
      <c r="U1505" s="805"/>
      <c r="V1505" s="805"/>
      <c r="W1505" s="805"/>
      <c r="X1505" s="805"/>
      <c r="Y1505" s="805"/>
      <c r="Z1505" s="805"/>
      <c r="AA1505" s="805"/>
      <c r="AB1505" s="805"/>
      <c r="AC1505" s="805"/>
      <c r="AD1505" s="805"/>
      <c r="AE1505" s="805"/>
      <c r="AF1505" s="805"/>
      <c r="AG1505" s="805"/>
      <c r="AH1505" s="805"/>
    </row>
    <row r="1506" spans="18:34">
      <c r="R1506" s="1085"/>
      <c r="S1506" s="805"/>
      <c r="T1506" s="805"/>
      <c r="U1506" s="805"/>
      <c r="V1506" s="805"/>
      <c r="W1506" s="805"/>
      <c r="X1506" s="805"/>
      <c r="Y1506" s="805"/>
      <c r="Z1506" s="805"/>
      <c r="AA1506" s="805"/>
      <c r="AB1506" s="805"/>
      <c r="AC1506" s="805"/>
      <c r="AD1506" s="805"/>
      <c r="AE1506" s="805"/>
      <c r="AF1506" s="805"/>
      <c r="AG1506" s="805"/>
      <c r="AH1506" s="805"/>
    </row>
    <row r="1507" spans="18:34">
      <c r="R1507" s="1085"/>
      <c r="S1507" s="805"/>
      <c r="T1507" s="805"/>
      <c r="U1507" s="805"/>
      <c r="V1507" s="805"/>
      <c r="W1507" s="805"/>
      <c r="X1507" s="805"/>
      <c r="Y1507" s="805"/>
      <c r="Z1507" s="805"/>
      <c r="AA1507" s="805"/>
      <c r="AB1507" s="805"/>
      <c r="AC1507" s="805"/>
      <c r="AD1507" s="805"/>
      <c r="AE1507" s="805"/>
      <c r="AF1507" s="805"/>
      <c r="AG1507" s="805"/>
      <c r="AH1507" s="805"/>
    </row>
    <row r="1508" spans="18:34">
      <c r="R1508" s="1085"/>
      <c r="S1508" s="805"/>
      <c r="T1508" s="805"/>
      <c r="U1508" s="805"/>
      <c r="V1508" s="805"/>
      <c r="W1508" s="805"/>
      <c r="X1508" s="805"/>
      <c r="Y1508" s="805"/>
      <c r="Z1508" s="805"/>
      <c r="AA1508" s="805"/>
      <c r="AB1508" s="805"/>
      <c r="AC1508" s="805"/>
      <c r="AD1508" s="805"/>
      <c r="AE1508" s="805"/>
      <c r="AF1508" s="805"/>
      <c r="AG1508" s="805"/>
      <c r="AH1508" s="805"/>
    </row>
    <row r="1509" spans="18:34">
      <c r="R1509" s="1085"/>
      <c r="S1509" s="805"/>
      <c r="T1509" s="805"/>
      <c r="U1509" s="805"/>
      <c r="V1509" s="805"/>
      <c r="W1509" s="805"/>
      <c r="X1509" s="805"/>
      <c r="Y1509" s="805"/>
      <c r="Z1509" s="805"/>
      <c r="AA1509" s="805"/>
      <c r="AB1509" s="805"/>
      <c r="AC1509" s="805"/>
      <c r="AD1509" s="805"/>
      <c r="AE1509" s="805"/>
      <c r="AF1509" s="805"/>
      <c r="AG1509" s="805"/>
      <c r="AH1509" s="805"/>
    </row>
    <row r="1510" spans="18:34">
      <c r="R1510" s="1085"/>
      <c r="S1510" s="805"/>
      <c r="T1510" s="805"/>
      <c r="U1510" s="805"/>
      <c r="V1510" s="805"/>
      <c r="W1510" s="805"/>
      <c r="X1510" s="805"/>
      <c r="Y1510" s="805"/>
      <c r="Z1510" s="805"/>
      <c r="AA1510" s="805"/>
      <c r="AB1510" s="805"/>
      <c r="AC1510" s="805"/>
      <c r="AD1510" s="805"/>
      <c r="AE1510" s="805"/>
      <c r="AF1510" s="805"/>
      <c r="AG1510" s="805"/>
      <c r="AH1510" s="805"/>
    </row>
    <row r="1511" spans="18:34">
      <c r="R1511" s="1085"/>
      <c r="S1511" s="805"/>
      <c r="T1511" s="805"/>
      <c r="U1511" s="805"/>
      <c r="V1511" s="805"/>
      <c r="W1511" s="805"/>
      <c r="X1511" s="805"/>
      <c r="Y1511" s="805"/>
      <c r="Z1511" s="805"/>
      <c r="AA1511" s="805"/>
      <c r="AB1511" s="805"/>
      <c r="AC1511" s="805"/>
      <c r="AD1511" s="805"/>
      <c r="AE1511" s="805"/>
      <c r="AF1511" s="805"/>
      <c r="AG1511" s="805"/>
      <c r="AH1511" s="805"/>
    </row>
    <row r="1512" spans="18:34">
      <c r="R1512" s="1085"/>
      <c r="S1512" s="805"/>
      <c r="T1512" s="805"/>
      <c r="U1512" s="805"/>
      <c r="V1512" s="805"/>
      <c r="W1512" s="805"/>
      <c r="X1512" s="805"/>
      <c r="Y1512" s="805"/>
      <c r="Z1512" s="805"/>
      <c r="AA1512" s="805"/>
      <c r="AB1512" s="805"/>
      <c r="AC1512" s="805"/>
      <c r="AD1512" s="805"/>
      <c r="AE1512" s="805"/>
      <c r="AF1512" s="805"/>
      <c r="AG1512" s="805"/>
      <c r="AH1512" s="805"/>
    </row>
    <row r="1513" spans="18:34">
      <c r="R1513" s="1085"/>
      <c r="S1513" s="805"/>
      <c r="T1513" s="805"/>
      <c r="U1513" s="805"/>
      <c r="V1513" s="805"/>
      <c r="W1513" s="805"/>
      <c r="X1513" s="805"/>
      <c r="Y1513" s="805"/>
      <c r="Z1513" s="805"/>
      <c r="AA1513" s="805"/>
      <c r="AB1513" s="805"/>
      <c r="AC1513" s="805"/>
      <c r="AD1513" s="805"/>
      <c r="AE1513" s="805"/>
      <c r="AF1513" s="805"/>
      <c r="AG1513" s="805"/>
      <c r="AH1513" s="805"/>
    </row>
    <row r="1514" spans="18:34">
      <c r="R1514" s="1085"/>
      <c r="S1514" s="805"/>
      <c r="T1514" s="805"/>
      <c r="U1514" s="805"/>
      <c r="V1514" s="805"/>
      <c r="W1514" s="805"/>
      <c r="X1514" s="805"/>
      <c r="Y1514" s="805"/>
      <c r="Z1514" s="805"/>
      <c r="AA1514" s="805"/>
      <c r="AB1514" s="805"/>
      <c r="AC1514" s="805"/>
      <c r="AD1514" s="805"/>
      <c r="AE1514" s="805"/>
      <c r="AF1514" s="805"/>
      <c r="AG1514" s="805"/>
      <c r="AH1514" s="805"/>
    </row>
    <row r="1515" spans="18:34">
      <c r="R1515" s="1085"/>
      <c r="S1515" s="805"/>
      <c r="T1515" s="805"/>
      <c r="U1515" s="805"/>
      <c r="V1515" s="805"/>
      <c r="W1515" s="805"/>
      <c r="X1515" s="805"/>
      <c r="Y1515" s="805"/>
      <c r="Z1515" s="805"/>
      <c r="AA1515" s="805"/>
      <c r="AB1515" s="805"/>
      <c r="AC1515" s="805"/>
      <c r="AD1515" s="805"/>
      <c r="AE1515" s="805"/>
      <c r="AF1515" s="805"/>
      <c r="AG1515" s="805"/>
      <c r="AH1515" s="805"/>
    </row>
    <row r="1516" spans="18:34">
      <c r="R1516" s="1085"/>
      <c r="S1516" s="805"/>
      <c r="T1516" s="805"/>
      <c r="U1516" s="805"/>
      <c r="V1516" s="805"/>
      <c r="W1516" s="805"/>
      <c r="X1516" s="805"/>
      <c r="Y1516" s="805"/>
      <c r="Z1516" s="805"/>
      <c r="AA1516" s="805"/>
      <c r="AB1516" s="805"/>
      <c r="AC1516" s="805"/>
      <c r="AD1516" s="805"/>
      <c r="AE1516" s="805"/>
      <c r="AF1516" s="805"/>
      <c r="AG1516" s="805"/>
      <c r="AH1516" s="805"/>
    </row>
    <row r="1517" spans="18:34">
      <c r="R1517" s="1085"/>
      <c r="S1517" s="805"/>
      <c r="T1517" s="805"/>
      <c r="U1517" s="805"/>
      <c r="V1517" s="805"/>
      <c r="W1517" s="805"/>
      <c r="X1517" s="805"/>
      <c r="Y1517" s="805"/>
      <c r="Z1517" s="805"/>
      <c r="AA1517" s="805"/>
      <c r="AB1517" s="805"/>
      <c r="AC1517" s="805"/>
      <c r="AD1517" s="805"/>
      <c r="AE1517" s="805"/>
      <c r="AF1517" s="805"/>
      <c r="AG1517" s="805"/>
      <c r="AH1517" s="805"/>
    </row>
    <row r="1518" spans="18:34">
      <c r="R1518" s="1085"/>
      <c r="S1518" s="805"/>
      <c r="T1518" s="805"/>
      <c r="U1518" s="805"/>
      <c r="V1518" s="805"/>
      <c r="W1518" s="805"/>
      <c r="X1518" s="805"/>
      <c r="Y1518" s="805"/>
      <c r="Z1518" s="805"/>
      <c r="AA1518" s="805"/>
      <c r="AB1518" s="805"/>
      <c r="AC1518" s="805"/>
      <c r="AD1518" s="805"/>
      <c r="AE1518" s="805"/>
      <c r="AF1518" s="805"/>
      <c r="AG1518" s="805"/>
      <c r="AH1518" s="805"/>
    </row>
    <row r="1519" spans="18:34">
      <c r="R1519" s="1085"/>
      <c r="S1519" s="805"/>
      <c r="T1519" s="805"/>
      <c r="U1519" s="805"/>
      <c r="V1519" s="805"/>
      <c r="W1519" s="805"/>
      <c r="X1519" s="805"/>
      <c r="Y1519" s="805"/>
      <c r="Z1519" s="805"/>
      <c r="AA1519" s="805"/>
      <c r="AB1519" s="805"/>
      <c r="AC1519" s="805"/>
      <c r="AD1519" s="805"/>
      <c r="AE1519" s="805"/>
      <c r="AF1519" s="805"/>
      <c r="AG1519" s="805"/>
      <c r="AH1519" s="805"/>
    </row>
    <row r="1520" spans="18:34">
      <c r="R1520" s="1085"/>
      <c r="S1520" s="805"/>
      <c r="T1520" s="805"/>
      <c r="U1520" s="805"/>
      <c r="V1520" s="805"/>
      <c r="W1520" s="805"/>
      <c r="X1520" s="805"/>
      <c r="Y1520" s="805"/>
      <c r="Z1520" s="805"/>
      <c r="AA1520" s="805"/>
      <c r="AB1520" s="805"/>
      <c r="AC1520" s="805"/>
      <c r="AD1520" s="805"/>
      <c r="AE1520" s="805"/>
      <c r="AF1520" s="805"/>
      <c r="AG1520" s="805"/>
      <c r="AH1520" s="805"/>
    </row>
    <row r="1521" spans="18:34">
      <c r="R1521" s="1085"/>
      <c r="S1521" s="805"/>
      <c r="T1521" s="805"/>
      <c r="U1521" s="805"/>
      <c r="V1521" s="805"/>
      <c r="W1521" s="805"/>
      <c r="X1521" s="805"/>
      <c r="Y1521" s="805"/>
      <c r="Z1521" s="805"/>
      <c r="AA1521" s="805"/>
      <c r="AB1521" s="805"/>
      <c r="AC1521" s="805"/>
      <c r="AD1521" s="805"/>
      <c r="AE1521" s="805"/>
      <c r="AF1521" s="805"/>
      <c r="AG1521" s="805"/>
      <c r="AH1521" s="805"/>
    </row>
    <row r="1522" spans="18:34">
      <c r="R1522" s="1085"/>
      <c r="S1522" s="805"/>
      <c r="T1522" s="805"/>
      <c r="U1522" s="805"/>
      <c r="V1522" s="805"/>
      <c r="W1522" s="805"/>
      <c r="X1522" s="805"/>
      <c r="Y1522" s="805"/>
      <c r="Z1522" s="805"/>
      <c r="AA1522" s="805"/>
      <c r="AB1522" s="805"/>
      <c r="AC1522" s="805"/>
      <c r="AD1522" s="805"/>
      <c r="AE1522" s="805"/>
      <c r="AF1522" s="805"/>
      <c r="AG1522" s="805"/>
      <c r="AH1522" s="805"/>
    </row>
    <row r="1523" spans="18:34">
      <c r="R1523" s="1085"/>
      <c r="S1523" s="805"/>
      <c r="T1523" s="805"/>
      <c r="U1523" s="805"/>
      <c r="V1523" s="805"/>
      <c r="W1523" s="805"/>
      <c r="X1523" s="805"/>
      <c r="Y1523" s="805"/>
      <c r="Z1523" s="805"/>
      <c r="AA1523" s="805"/>
      <c r="AB1523" s="805"/>
      <c r="AC1523" s="805"/>
      <c r="AD1523" s="805"/>
      <c r="AE1523" s="805"/>
      <c r="AF1523" s="805"/>
      <c r="AG1523" s="805"/>
      <c r="AH1523" s="805"/>
    </row>
    <row r="1524" spans="18:34">
      <c r="R1524" s="1085"/>
      <c r="S1524" s="805"/>
      <c r="T1524" s="805"/>
      <c r="U1524" s="805"/>
      <c r="V1524" s="805"/>
      <c r="W1524" s="805"/>
      <c r="X1524" s="805"/>
      <c r="Y1524" s="805"/>
      <c r="Z1524" s="805"/>
      <c r="AA1524" s="805"/>
      <c r="AB1524" s="805"/>
      <c r="AC1524" s="805"/>
      <c r="AD1524" s="805"/>
      <c r="AE1524" s="805"/>
      <c r="AF1524" s="805"/>
      <c r="AG1524" s="805"/>
      <c r="AH1524" s="805"/>
    </row>
    <row r="1525" spans="18:34">
      <c r="R1525" s="1085"/>
      <c r="S1525" s="805"/>
      <c r="T1525" s="805"/>
      <c r="U1525" s="805"/>
      <c r="V1525" s="805"/>
      <c r="W1525" s="805"/>
      <c r="X1525" s="805"/>
      <c r="Y1525" s="805"/>
      <c r="Z1525" s="805"/>
      <c r="AA1525" s="805"/>
      <c r="AB1525" s="805"/>
      <c r="AC1525" s="805"/>
      <c r="AD1525" s="805"/>
      <c r="AE1525" s="805"/>
      <c r="AF1525" s="805"/>
      <c r="AG1525" s="805"/>
      <c r="AH1525" s="805"/>
    </row>
    <row r="1526" spans="18:34">
      <c r="R1526" s="1085"/>
      <c r="S1526" s="805"/>
      <c r="T1526" s="805"/>
      <c r="U1526" s="805"/>
      <c r="V1526" s="805"/>
      <c r="W1526" s="805"/>
      <c r="X1526" s="805"/>
      <c r="Y1526" s="805"/>
      <c r="Z1526" s="805"/>
      <c r="AA1526" s="805"/>
      <c r="AB1526" s="805"/>
      <c r="AC1526" s="805"/>
      <c r="AD1526" s="805"/>
      <c r="AE1526" s="805"/>
      <c r="AF1526" s="805"/>
      <c r="AG1526" s="805"/>
      <c r="AH1526" s="805"/>
    </row>
    <row r="1527" spans="18:34">
      <c r="R1527" s="1085"/>
      <c r="S1527" s="805"/>
      <c r="T1527" s="805"/>
      <c r="U1527" s="805"/>
      <c r="V1527" s="805"/>
      <c r="W1527" s="805"/>
      <c r="X1527" s="805"/>
      <c r="Y1527" s="805"/>
      <c r="Z1527" s="805"/>
      <c r="AA1527" s="805"/>
      <c r="AB1527" s="805"/>
      <c r="AC1527" s="805"/>
      <c r="AD1527" s="805"/>
      <c r="AE1527" s="805"/>
      <c r="AF1527" s="805"/>
      <c r="AG1527" s="805"/>
      <c r="AH1527" s="805"/>
    </row>
    <row r="1528" spans="18:34">
      <c r="R1528" s="1085"/>
      <c r="S1528" s="805"/>
      <c r="T1528" s="805"/>
      <c r="U1528" s="805"/>
      <c r="V1528" s="805"/>
      <c r="W1528" s="805"/>
      <c r="X1528" s="805"/>
      <c r="Y1528" s="805"/>
      <c r="Z1528" s="805"/>
      <c r="AA1528" s="805"/>
      <c r="AB1528" s="805"/>
      <c r="AC1528" s="805"/>
      <c r="AD1528" s="805"/>
      <c r="AE1528" s="805"/>
      <c r="AF1528" s="805"/>
      <c r="AG1528" s="805"/>
      <c r="AH1528" s="805"/>
    </row>
    <row r="1529" spans="18:34">
      <c r="R1529" s="1085"/>
      <c r="S1529" s="805"/>
      <c r="T1529" s="805"/>
      <c r="U1529" s="805"/>
      <c r="V1529" s="805"/>
      <c r="W1529" s="805"/>
      <c r="X1529" s="805"/>
      <c r="Y1529" s="805"/>
      <c r="Z1529" s="805"/>
      <c r="AA1529" s="805"/>
      <c r="AB1529" s="805"/>
      <c r="AC1529" s="805"/>
      <c r="AD1529" s="805"/>
      <c r="AE1529" s="805"/>
      <c r="AF1529" s="805"/>
      <c r="AG1529" s="805"/>
      <c r="AH1529" s="805"/>
    </row>
    <row r="1530" spans="18:34">
      <c r="R1530" s="1085"/>
      <c r="S1530" s="805"/>
      <c r="T1530" s="805"/>
      <c r="U1530" s="805"/>
      <c r="V1530" s="805"/>
      <c r="W1530" s="805"/>
      <c r="X1530" s="805"/>
      <c r="Y1530" s="805"/>
      <c r="Z1530" s="805"/>
      <c r="AA1530" s="805"/>
      <c r="AB1530" s="805"/>
      <c r="AC1530" s="805"/>
      <c r="AD1530" s="805"/>
      <c r="AE1530" s="805"/>
      <c r="AF1530" s="805"/>
      <c r="AG1530" s="805"/>
      <c r="AH1530" s="805"/>
    </row>
    <row r="1531" spans="18:34">
      <c r="R1531" s="1085"/>
      <c r="S1531" s="805"/>
      <c r="T1531" s="805"/>
      <c r="U1531" s="805"/>
      <c r="V1531" s="805"/>
      <c r="W1531" s="805"/>
      <c r="X1531" s="805"/>
      <c r="Y1531" s="805"/>
      <c r="Z1531" s="805"/>
      <c r="AA1531" s="805"/>
      <c r="AB1531" s="805"/>
      <c r="AC1531" s="805"/>
      <c r="AD1531" s="805"/>
      <c r="AE1531" s="805"/>
      <c r="AF1531" s="805"/>
      <c r="AG1531" s="805"/>
      <c r="AH1531" s="805"/>
    </row>
    <row r="1532" spans="18:34">
      <c r="R1532" s="1085"/>
      <c r="S1532" s="805"/>
      <c r="T1532" s="805"/>
      <c r="U1532" s="805"/>
      <c r="V1532" s="805"/>
      <c r="W1532" s="805"/>
      <c r="X1532" s="805"/>
      <c r="Y1532" s="805"/>
      <c r="Z1532" s="805"/>
      <c r="AA1532" s="805"/>
      <c r="AB1532" s="805"/>
      <c r="AC1532" s="805"/>
      <c r="AD1532" s="805"/>
      <c r="AE1532" s="805"/>
      <c r="AF1532" s="805"/>
      <c r="AG1532" s="805"/>
      <c r="AH1532" s="805"/>
    </row>
    <row r="1533" spans="18:34">
      <c r="R1533" s="1085"/>
      <c r="S1533" s="805"/>
      <c r="T1533" s="805"/>
      <c r="U1533" s="805"/>
      <c r="V1533" s="805"/>
      <c r="W1533" s="805"/>
      <c r="X1533" s="805"/>
      <c r="Y1533" s="805"/>
      <c r="Z1533" s="805"/>
      <c r="AA1533" s="805"/>
      <c r="AB1533" s="805"/>
      <c r="AC1533" s="805"/>
      <c r="AD1533" s="805"/>
      <c r="AE1533" s="805"/>
      <c r="AF1533" s="805"/>
      <c r="AG1533" s="805"/>
      <c r="AH1533" s="805"/>
    </row>
    <row r="1534" spans="18:34">
      <c r="R1534" s="1085"/>
      <c r="S1534" s="805"/>
      <c r="T1534" s="805"/>
      <c r="U1534" s="805"/>
      <c r="V1534" s="805"/>
      <c r="W1534" s="805"/>
      <c r="X1534" s="805"/>
      <c r="Y1534" s="805"/>
      <c r="Z1534" s="805"/>
      <c r="AA1534" s="805"/>
      <c r="AB1534" s="805"/>
      <c r="AC1534" s="805"/>
      <c r="AD1534" s="805"/>
      <c r="AE1534" s="805"/>
      <c r="AF1534" s="805"/>
      <c r="AG1534" s="805"/>
      <c r="AH1534" s="805"/>
    </row>
    <row r="1535" spans="18:34">
      <c r="R1535" s="1085"/>
      <c r="S1535" s="805"/>
      <c r="T1535" s="805"/>
      <c r="U1535" s="805"/>
      <c r="V1535" s="805"/>
      <c r="W1535" s="805"/>
      <c r="X1535" s="805"/>
      <c r="Y1535" s="805"/>
      <c r="Z1535" s="805"/>
      <c r="AA1535" s="805"/>
      <c r="AB1535" s="805"/>
      <c r="AC1535" s="805"/>
      <c r="AD1535" s="805"/>
      <c r="AE1535" s="805"/>
      <c r="AF1535" s="805"/>
      <c r="AG1535" s="805"/>
      <c r="AH1535" s="805"/>
    </row>
    <row r="1536" spans="18:34">
      <c r="R1536" s="1085"/>
      <c r="S1536" s="805"/>
      <c r="T1536" s="805"/>
      <c r="U1536" s="805"/>
      <c r="V1536" s="805"/>
      <c r="W1536" s="805"/>
      <c r="X1536" s="805"/>
      <c r="Y1536" s="805"/>
      <c r="Z1536" s="805"/>
      <c r="AA1536" s="805"/>
      <c r="AB1536" s="805"/>
      <c r="AC1536" s="805"/>
      <c r="AD1536" s="805"/>
      <c r="AE1536" s="805"/>
      <c r="AF1536" s="805"/>
      <c r="AG1536" s="805"/>
      <c r="AH1536" s="805"/>
    </row>
    <row r="1537" spans="18:34">
      <c r="R1537" s="1085"/>
      <c r="S1537" s="805"/>
      <c r="T1537" s="805"/>
      <c r="U1537" s="805"/>
      <c r="V1537" s="805"/>
      <c r="W1537" s="805"/>
      <c r="X1537" s="805"/>
      <c r="Y1537" s="805"/>
      <c r="Z1537" s="805"/>
      <c r="AA1537" s="805"/>
      <c r="AB1537" s="805"/>
      <c r="AC1537" s="805"/>
      <c r="AD1537" s="805"/>
      <c r="AE1537" s="805"/>
      <c r="AF1537" s="805"/>
      <c r="AG1537" s="805"/>
      <c r="AH1537" s="805"/>
    </row>
    <row r="1538" spans="18:34">
      <c r="R1538" s="1085"/>
      <c r="S1538" s="805"/>
      <c r="T1538" s="805"/>
      <c r="U1538" s="805"/>
      <c r="V1538" s="805"/>
      <c r="W1538" s="805"/>
      <c r="X1538" s="805"/>
      <c r="Y1538" s="805"/>
      <c r="Z1538" s="805"/>
      <c r="AA1538" s="805"/>
      <c r="AB1538" s="805"/>
      <c r="AC1538" s="805"/>
      <c r="AD1538" s="805"/>
      <c r="AE1538" s="805"/>
      <c r="AF1538" s="805"/>
      <c r="AG1538" s="805"/>
      <c r="AH1538" s="805"/>
    </row>
    <row r="1539" spans="18:34">
      <c r="R1539" s="1085"/>
      <c r="S1539" s="805"/>
      <c r="T1539" s="805"/>
      <c r="U1539" s="805"/>
      <c r="V1539" s="805"/>
      <c r="W1539" s="805"/>
      <c r="X1539" s="805"/>
      <c r="Y1539" s="805"/>
      <c r="Z1539" s="805"/>
      <c r="AA1539" s="805"/>
      <c r="AB1539" s="805"/>
      <c r="AC1539" s="805"/>
      <c r="AD1539" s="805"/>
      <c r="AE1539" s="805"/>
      <c r="AF1539" s="805"/>
      <c r="AG1539" s="805"/>
      <c r="AH1539" s="805"/>
    </row>
    <row r="1540" spans="18:34">
      <c r="R1540" s="1085"/>
      <c r="S1540" s="805"/>
      <c r="T1540" s="805"/>
      <c r="U1540" s="805"/>
      <c r="V1540" s="805"/>
      <c r="W1540" s="805"/>
      <c r="X1540" s="805"/>
      <c r="Y1540" s="805"/>
      <c r="Z1540" s="805"/>
      <c r="AA1540" s="805"/>
      <c r="AB1540" s="805"/>
      <c r="AC1540" s="805"/>
      <c r="AD1540" s="805"/>
      <c r="AE1540" s="805"/>
      <c r="AF1540" s="805"/>
      <c r="AG1540" s="805"/>
      <c r="AH1540" s="805"/>
    </row>
    <row r="1541" spans="18:34">
      <c r="R1541" s="1085"/>
      <c r="S1541" s="805"/>
      <c r="T1541" s="805"/>
      <c r="U1541" s="805"/>
      <c r="V1541" s="805"/>
      <c r="W1541" s="805"/>
      <c r="X1541" s="805"/>
      <c r="Y1541" s="805"/>
      <c r="Z1541" s="805"/>
      <c r="AA1541" s="805"/>
      <c r="AB1541" s="805"/>
      <c r="AC1541" s="805"/>
      <c r="AD1541" s="805"/>
      <c r="AE1541" s="805"/>
      <c r="AF1541" s="805"/>
      <c r="AG1541" s="805"/>
      <c r="AH1541" s="805"/>
    </row>
    <row r="1542" spans="18:34">
      <c r="R1542" s="1085"/>
      <c r="S1542" s="805"/>
      <c r="T1542" s="805"/>
      <c r="U1542" s="805"/>
      <c r="V1542" s="805"/>
      <c r="W1542" s="805"/>
      <c r="X1542" s="805"/>
      <c r="Y1542" s="805"/>
      <c r="Z1542" s="805"/>
      <c r="AA1542" s="805"/>
      <c r="AB1542" s="805"/>
      <c r="AC1542" s="805"/>
      <c r="AD1542" s="805"/>
      <c r="AE1542" s="805"/>
      <c r="AF1542" s="805"/>
      <c r="AG1542" s="805"/>
      <c r="AH1542" s="805"/>
    </row>
    <row r="1543" spans="18:34">
      <c r="R1543" s="1085"/>
      <c r="S1543" s="805"/>
      <c r="T1543" s="805"/>
      <c r="U1543" s="805"/>
      <c r="V1543" s="805"/>
      <c r="W1543" s="805"/>
      <c r="X1543" s="805"/>
      <c r="Y1543" s="805"/>
      <c r="Z1543" s="805"/>
      <c r="AA1543" s="805"/>
      <c r="AB1543" s="805"/>
      <c r="AC1543" s="805"/>
      <c r="AD1543" s="805"/>
      <c r="AE1543" s="805"/>
      <c r="AF1543" s="805"/>
      <c r="AG1543" s="805"/>
      <c r="AH1543" s="805"/>
    </row>
    <row r="1544" spans="18:34">
      <c r="R1544" s="1085"/>
      <c r="S1544" s="805"/>
      <c r="T1544" s="805"/>
      <c r="U1544" s="805"/>
      <c r="V1544" s="805"/>
      <c r="W1544" s="805"/>
      <c r="X1544" s="805"/>
      <c r="Y1544" s="805"/>
      <c r="Z1544" s="805"/>
      <c r="AA1544" s="805"/>
      <c r="AB1544" s="805"/>
      <c r="AC1544" s="805"/>
      <c r="AD1544" s="805"/>
      <c r="AE1544" s="805"/>
      <c r="AF1544" s="805"/>
      <c r="AG1544" s="805"/>
      <c r="AH1544" s="805"/>
    </row>
    <row r="1545" spans="18:34">
      <c r="R1545" s="1085"/>
      <c r="S1545" s="805"/>
      <c r="T1545" s="805"/>
      <c r="U1545" s="805"/>
      <c r="V1545" s="805"/>
      <c r="W1545" s="805"/>
      <c r="X1545" s="805"/>
      <c r="Y1545" s="805"/>
      <c r="Z1545" s="805"/>
      <c r="AA1545" s="805"/>
      <c r="AB1545" s="805"/>
      <c r="AC1545" s="805"/>
      <c r="AD1545" s="805"/>
      <c r="AE1545" s="805"/>
      <c r="AF1545" s="805"/>
      <c r="AG1545" s="805"/>
      <c r="AH1545" s="805"/>
    </row>
    <row r="1546" spans="18:34">
      <c r="R1546" s="1085"/>
      <c r="S1546" s="805"/>
      <c r="T1546" s="805"/>
      <c r="U1546" s="805"/>
      <c r="V1546" s="805"/>
      <c r="W1546" s="805"/>
      <c r="X1546" s="805"/>
      <c r="Y1546" s="805"/>
      <c r="Z1546" s="805"/>
      <c r="AA1546" s="805"/>
      <c r="AB1546" s="805"/>
      <c r="AC1546" s="805"/>
      <c r="AD1546" s="805"/>
      <c r="AE1546" s="805"/>
      <c r="AF1546" s="805"/>
      <c r="AG1546" s="805"/>
      <c r="AH1546" s="805"/>
    </row>
    <row r="1547" spans="18:34">
      <c r="R1547" s="1085"/>
      <c r="S1547" s="805"/>
      <c r="T1547" s="805"/>
      <c r="U1547" s="805"/>
      <c r="V1547" s="805"/>
      <c r="W1547" s="805"/>
      <c r="X1547" s="805"/>
      <c r="Y1547" s="805"/>
      <c r="Z1547" s="805"/>
      <c r="AA1547" s="805"/>
      <c r="AB1547" s="805"/>
      <c r="AC1547" s="805"/>
      <c r="AD1547" s="805"/>
      <c r="AE1547" s="805"/>
      <c r="AF1547" s="805"/>
      <c r="AG1547" s="805"/>
      <c r="AH1547" s="805"/>
    </row>
    <row r="1548" spans="18:34">
      <c r="R1548" s="1085"/>
      <c r="S1548" s="805"/>
      <c r="T1548" s="805"/>
      <c r="U1548" s="805"/>
      <c r="V1548" s="805"/>
      <c r="W1548" s="805"/>
      <c r="X1548" s="805"/>
      <c r="Y1548" s="805"/>
      <c r="Z1548" s="805"/>
      <c r="AA1548" s="805"/>
      <c r="AB1548" s="805"/>
      <c r="AC1548" s="805"/>
      <c r="AD1548" s="805"/>
      <c r="AE1548" s="805"/>
      <c r="AF1548" s="805"/>
      <c r="AG1548" s="805"/>
      <c r="AH1548" s="805"/>
    </row>
    <row r="1549" spans="18:34">
      <c r="R1549" s="1085"/>
      <c r="S1549" s="805"/>
      <c r="T1549" s="805"/>
      <c r="U1549" s="805"/>
      <c r="V1549" s="805"/>
      <c r="W1549" s="805"/>
      <c r="X1549" s="805"/>
      <c r="Y1549" s="805"/>
      <c r="Z1549" s="805"/>
      <c r="AA1549" s="805"/>
      <c r="AB1549" s="805"/>
      <c r="AC1549" s="805"/>
      <c r="AD1549" s="805"/>
      <c r="AE1549" s="805"/>
      <c r="AF1549" s="805"/>
      <c r="AG1549" s="805"/>
      <c r="AH1549" s="805"/>
    </row>
    <row r="1550" spans="18:34">
      <c r="R1550" s="1085"/>
      <c r="S1550" s="805"/>
      <c r="T1550" s="805"/>
      <c r="U1550" s="805"/>
      <c r="V1550" s="805"/>
      <c r="W1550" s="805"/>
      <c r="X1550" s="805"/>
      <c r="Y1550" s="805"/>
      <c r="Z1550" s="805"/>
      <c r="AA1550" s="805"/>
      <c r="AB1550" s="805"/>
      <c r="AC1550" s="805"/>
      <c r="AD1550" s="805"/>
      <c r="AE1550" s="805"/>
      <c r="AF1550" s="805"/>
      <c r="AG1550" s="805"/>
      <c r="AH1550" s="805"/>
    </row>
    <row r="1551" spans="18:34">
      <c r="R1551" s="1085"/>
      <c r="S1551" s="805"/>
      <c r="T1551" s="805"/>
      <c r="U1551" s="805"/>
      <c r="V1551" s="805"/>
      <c r="W1551" s="805"/>
      <c r="X1551" s="805"/>
      <c r="Y1551" s="805"/>
      <c r="Z1551" s="805"/>
      <c r="AA1551" s="805"/>
      <c r="AB1551" s="805"/>
      <c r="AC1551" s="805"/>
      <c r="AD1551" s="805"/>
      <c r="AE1551" s="805"/>
      <c r="AF1551" s="805"/>
      <c r="AG1551" s="805"/>
      <c r="AH1551" s="805"/>
    </row>
    <row r="1552" spans="18:34">
      <c r="R1552" s="1085"/>
      <c r="S1552" s="805"/>
      <c r="T1552" s="805"/>
      <c r="U1552" s="805"/>
      <c r="V1552" s="805"/>
      <c r="W1552" s="805"/>
      <c r="X1552" s="805"/>
      <c r="Y1552" s="805"/>
      <c r="Z1552" s="805"/>
      <c r="AA1552" s="805"/>
      <c r="AB1552" s="805"/>
      <c r="AC1552" s="805"/>
      <c r="AD1552" s="805"/>
      <c r="AE1552" s="805"/>
      <c r="AF1552" s="805"/>
      <c r="AG1552" s="805"/>
      <c r="AH1552" s="805"/>
    </row>
    <row r="1553" spans="18:34">
      <c r="R1553" s="1085"/>
      <c r="S1553" s="805"/>
      <c r="T1553" s="805"/>
      <c r="U1553" s="805"/>
      <c r="V1553" s="805"/>
      <c r="W1553" s="805"/>
      <c r="X1553" s="805"/>
      <c r="Y1553" s="805"/>
      <c r="Z1553" s="805"/>
      <c r="AA1553" s="805"/>
      <c r="AB1553" s="805"/>
      <c r="AC1553" s="805"/>
      <c r="AD1553" s="805"/>
      <c r="AE1553" s="805"/>
      <c r="AF1553" s="805"/>
      <c r="AG1553" s="805"/>
      <c r="AH1553" s="805"/>
    </row>
    <row r="1554" spans="18:34">
      <c r="R1554" s="1085"/>
      <c r="S1554" s="805"/>
      <c r="T1554" s="805"/>
      <c r="U1554" s="805"/>
      <c r="V1554" s="805"/>
      <c r="W1554" s="805"/>
      <c r="X1554" s="805"/>
      <c r="Y1554" s="805"/>
      <c r="Z1554" s="805"/>
      <c r="AA1554" s="805"/>
      <c r="AB1554" s="805"/>
      <c r="AC1554" s="805"/>
      <c r="AD1554" s="805"/>
      <c r="AE1554" s="805"/>
      <c r="AF1554" s="805"/>
      <c r="AG1554" s="805"/>
      <c r="AH1554" s="805"/>
    </row>
    <row r="1555" spans="18:34">
      <c r="R1555" s="1085"/>
      <c r="S1555" s="805"/>
      <c r="T1555" s="805"/>
      <c r="U1555" s="805"/>
      <c r="V1555" s="805"/>
      <c r="W1555" s="805"/>
      <c r="X1555" s="805"/>
      <c r="Y1555" s="805"/>
      <c r="Z1555" s="805"/>
      <c r="AA1555" s="805"/>
      <c r="AB1555" s="805"/>
      <c r="AC1555" s="805"/>
      <c r="AD1555" s="805"/>
      <c r="AE1555" s="805"/>
      <c r="AF1555" s="805"/>
      <c r="AG1555" s="805"/>
      <c r="AH1555" s="805"/>
    </row>
    <row r="1556" spans="18:34">
      <c r="R1556" s="1085"/>
      <c r="S1556" s="805"/>
      <c r="T1556" s="805"/>
      <c r="U1556" s="805"/>
      <c r="V1556" s="805"/>
      <c r="W1556" s="805"/>
      <c r="X1556" s="805"/>
      <c r="Y1556" s="805"/>
      <c r="Z1556" s="805"/>
      <c r="AA1556" s="805"/>
      <c r="AB1556" s="805"/>
      <c r="AC1556" s="805"/>
      <c r="AD1556" s="805"/>
      <c r="AE1556" s="805"/>
      <c r="AF1556" s="805"/>
      <c r="AG1556" s="805"/>
      <c r="AH1556" s="805"/>
    </row>
    <row r="1557" spans="18:34">
      <c r="R1557" s="1085"/>
      <c r="S1557" s="805"/>
      <c r="T1557" s="805"/>
      <c r="U1557" s="805"/>
      <c r="V1557" s="805"/>
      <c r="W1557" s="805"/>
      <c r="X1557" s="805"/>
      <c r="Y1557" s="805"/>
      <c r="Z1557" s="805"/>
      <c r="AA1557" s="805"/>
      <c r="AB1557" s="805"/>
      <c r="AC1557" s="805"/>
      <c r="AD1557" s="805"/>
      <c r="AE1557" s="805"/>
      <c r="AF1557" s="805"/>
      <c r="AG1557" s="805"/>
      <c r="AH1557" s="805"/>
    </row>
    <row r="1558" spans="18:34">
      <c r="R1558" s="1085"/>
      <c r="S1558" s="805"/>
      <c r="T1558" s="805"/>
      <c r="U1558" s="805"/>
      <c r="V1558" s="805"/>
      <c r="W1558" s="805"/>
      <c r="X1558" s="805"/>
      <c r="Y1558" s="805"/>
      <c r="Z1558" s="805"/>
      <c r="AA1558" s="805"/>
      <c r="AB1558" s="805"/>
      <c r="AC1558" s="805"/>
      <c r="AD1558" s="805"/>
      <c r="AE1558" s="805"/>
      <c r="AF1558" s="805"/>
      <c r="AG1558" s="805"/>
      <c r="AH1558" s="805"/>
    </row>
    <row r="1559" spans="18:34">
      <c r="R1559" s="1085"/>
      <c r="S1559" s="805"/>
      <c r="T1559" s="805"/>
      <c r="U1559" s="805"/>
      <c r="V1559" s="805"/>
      <c r="W1559" s="805"/>
      <c r="X1559" s="805"/>
      <c r="Y1559" s="805"/>
      <c r="Z1559" s="805"/>
      <c r="AA1559" s="805"/>
      <c r="AB1559" s="805"/>
      <c r="AC1559" s="805"/>
      <c r="AD1559" s="805"/>
      <c r="AE1559" s="805"/>
      <c r="AF1559" s="805"/>
      <c r="AG1559" s="805"/>
      <c r="AH1559" s="805"/>
    </row>
    <row r="1560" spans="18:34">
      <c r="R1560" s="1085"/>
      <c r="S1560" s="805"/>
      <c r="T1560" s="805"/>
      <c r="U1560" s="805"/>
      <c r="V1560" s="805"/>
      <c r="W1560" s="805"/>
      <c r="X1560" s="805"/>
      <c r="Y1560" s="805"/>
      <c r="Z1560" s="805"/>
      <c r="AA1560" s="805"/>
      <c r="AB1560" s="805"/>
      <c r="AC1560" s="805"/>
      <c r="AD1560" s="805"/>
      <c r="AE1560" s="805"/>
      <c r="AF1560" s="805"/>
      <c r="AG1560" s="805"/>
      <c r="AH1560" s="805"/>
    </row>
    <row r="1561" spans="18:34">
      <c r="R1561" s="1085"/>
      <c r="S1561" s="805"/>
      <c r="T1561" s="805"/>
      <c r="U1561" s="805"/>
      <c r="V1561" s="805"/>
      <c r="W1561" s="805"/>
      <c r="X1561" s="805"/>
      <c r="Y1561" s="805"/>
      <c r="Z1561" s="805"/>
      <c r="AA1561" s="805"/>
      <c r="AB1561" s="805"/>
      <c r="AC1561" s="805"/>
      <c r="AD1561" s="805"/>
      <c r="AE1561" s="805"/>
      <c r="AF1561" s="805"/>
      <c r="AG1561" s="805"/>
      <c r="AH1561" s="805"/>
    </row>
    <row r="1562" spans="18:34">
      <c r="R1562" s="1085"/>
      <c r="S1562" s="805"/>
      <c r="T1562" s="805"/>
      <c r="U1562" s="805"/>
      <c r="V1562" s="805"/>
      <c r="W1562" s="805"/>
      <c r="X1562" s="805"/>
      <c r="Y1562" s="805"/>
      <c r="Z1562" s="805"/>
      <c r="AA1562" s="805"/>
      <c r="AB1562" s="805"/>
      <c r="AC1562" s="805"/>
      <c r="AD1562" s="805"/>
      <c r="AE1562" s="805"/>
      <c r="AF1562" s="805"/>
      <c r="AG1562" s="805"/>
      <c r="AH1562" s="805"/>
    </row>
    <row r="1563" spans="18:34">
      <c r="R1563" s="1085"/>
      <c r="S1563" s="805"/>
      <c r="T1563" s="805"/>
      <c r="U1563" s="805"/>
      <c r="V1563" s="805"/>
      <c r="W1563" s="805"/>
      <c r="X1563" s="805"/>
      <c r="Y1563" s="805"/>
      <c r="Z1563" s="805"/>
      <c r="AA1563" s="805"/>
      <c r="AB1563" s="805"/>
      <c r="AC1563" s="805"/>
      <c r="AD1563" s="805"/>
      <c r="AE1563" s="805"/>
      <c r="AF1563" s="805"/>
      <c r="AG1563" s="805"/>
      <c r="AH1563" s="805"/>
    </row>
    <row r="1564" spans="18:34">
      <c r="R1564" s="1085"/>
      <c r="S1564" s="805"/>
      <c r="T1564" s="805"/>
      <c r="U1564" s="805"/>
      <c r="V1564" s="805"/>
      <c r="W1564" s="805"/>
      <c r="X1564" s="805"/>
      <c r="Y1564" s="805"/>
      <c r="Z1564" s="805"/>
      <c r="AA1564" s="805"/>
      <c r="AB1564" s="805"/>
      <c r="AC1564" s="805"/>
      <c r="AD1564" s="805"/>
      <c r="AE1564" s="805"/>
      <c r="AF1564" s="805"/>
      <c r="AG1564" s="805"/>
      <c r="AH1564" s="805"/>
    </row>
    <row r="1565" spans="18:34">
      <c r="R1565" s="1085"/>
      <c r="S1565" s="805"/>
      <c r="T1565" s="805"/>
      <c r="U1565" s="805"/>
      <c r="V1565" s="805"/>
      <c r="W1565" s="805"/>
      <c r="X1565" s="805"/>
      <c r="Y1565" s="805"/>
      <c r="Z1565" s="805"/>
      <c r="AA1565" s="805"/>
      <c r="AB1565" s="805"/>
      <c r="AC1565" s="805"/>
      <c r="AD1565" s="805"/>
      <c r="AE1565" s="805"/>
      <c r="AF1565" s="805"/>
      <c r="AG1565" s="805"/>
      <c r="AH1565" s="805"/>
    </row>
    <row r="1566" spans="18:34">
      <c r="R1566" s="1085"/>
      <c r="S1566" s="805"/>
      <c r="T1566" s="805"/>
      <c r="U1566" s="805"/>
      <c r="V1566" s="805"/>
      <c r="W1566" s="805"/>
      <c r="X1566" s="805"/>
      <c r="Y1566" s="805"/>
      <c r="Z1566" s="805"/>
      <c r="AA1566" s="805"/>
      <c r="AB1566" s="805"/>
      <c r="AC1566" s="805"/>
      <c r="AD1566" s="805"/>
      <c r="AE1566" s="805"/>
      <c r="AF1566" s="805"/>
      <c r="AG1566" s="805"/>
      <c r="AH1566" s="805"/>
    </row>
    <row r="1567" spans="18:34">
      <c r="R1567" s="1085"/>
      <c r="S1567" s="805"/>
      <c r="T1567" s="805"/>
      <c r="U1567" s="805"/>
      <c r="V1567" s="805"/>
      <c r="W1567" s="805"/>
      <c r="X1567" s="805"/>
      <c r="Y1567" s="805"/>
      <c r="Z1567" s="805"/>
      <c r="AA1567" s="805"/>
      <c r="AB1567" s="805"/>
      <c r="AC1567" s="805"/>
      <c r="AD1567" s="805"/>
      <c r="AE1567" s="805"/>
      <c r="AF1567" s="805"/>
      <c r="AG1567" s="805"/>
      <c r="AH1567" s="805"/>
    </row>
    <row r="1568" spans="18:34">
      <c r="R1568" s="1085"/>
      <c r="S1568" s="805"/>
      <c r="T1568" s="805"/>
      <c r="U1568" s="805"/>
      <c r="V1568" s="805"/>
      <c r="W1568" s="805"/>
      <c r="X1568" s="805"/>
      <c r="Y1568" s="805"/>
      <c r="Z1568" s="805"/>
      <c r="AA1568" s="805"/>
      <c r="AB1568" s="805"/>
      <c r="AC1568" s="805"/>
      <c r="AD1568" s="805"/>
      <c r="AE1568" s="805"/>
      <c r="AF1568" s="805"/>
      <c r="AG1568" s="805"/>
      <c r="AH1568" s="805"/>
    </row>
    <row r="1569" spans="18:34">
      <c r="R1569" s="1085"/>
      <c r="S1569" s="805"/>
      <c r="T1569" s="805"/>
      <c r="U1569" s="805"/>
      <c r="V1569" s="805"/>
      <c r="W1569" s="805"/>
      <c r="X1569" s="805"/>
      <c r="Y1569" s="805"/>
      <c r="Z1569" s="805"/>
      <c r="AA1569" s="805"/>
      <c r="AB1569" s="805"/>
      <c r="AC1569" s="805"/>
      <c r="AD1569" s="805"/>
      <c r="AE1569" s="805"/>
      <c r="AF1569" s="805"/>
      <c r="AG1569" s="805"/>
      <c r="AH1569" s="805"/>
    </row>
    <row r="1570" spans="18:34">
      <c r="R1570" s="1085"/>
      <c r="S1570" s="805"/>
      <c r="T1570" s="805"/>
      <c r="U1570" s="805"/>
      <c r="V1570" s="805"/>
      <c r="W1570" s="805"/>
      <c r="X1570" s="805"/>
      <c r="Y1570" s="805"/>
      <c r="Z1570" s="805"/>
      <c r="AA1570" s="805"/>
      <c r="AB1570" s="805"/>
      <c r="AC1570" s="805"/>
      <c r="AD1570" s="805"/>
      <c r="AE1570" s="805"/>
      <c r="AF1570" s="805"/>
      <c r="AG1570" s="805"/>
      <c r="AH1570" s="805"/>
    </row>
    <row r="1571" spans="18:34">
      <c r="R1571" s="1085"/>
      <c r="S1571" s="805"/>
      <c r="T1571" s="805"/>
      <c r="U1571" s="805"/>
      <c r="V1571" s="805"/>
      <c r="W1571" s="805"/>
      <c r="X1571" s="805"/>
      <c r="Y1571" s="805"/>
      <c r="Z1571" s="805"/>
      <c r="AA1571" s="805"/>
      <c r="AB1571" s="805"/>
      <c r="AC1571" s="805"/>
      <c r="AD1571" s="805"/>
      <c r="AE1571" s="805"/>
      <c r="AF1571" s="805"/>
      <c r="AG1571" s="805"/>
      <c r="AH1571" s="805"/>
    </row>
    <row r="1572" spans="18:34">
      <c r="R1572" s="1085"/>
      <c r="S1572" s="805"/>
      <c r="T1572" s="805"/>
      <c r="U1572" s="805"/>
      <c r="V1572" s="805"/>
      <c r="W1572" s="805"/>
      <c r="X1572" s="805"/>
      <c r="Y1572" s="805"/>
      <c r="Z1572" s="805"/>
      <c r="AA1572" s="805"/>
      <c r="AB1572" s="805"/>
      <c r="AC1572" s="805"/>
      <c r="AD1572" s="805"/>
      <c r="AE1572" s="805"/>
      <c r="AF1572" s="805"/>
      <c r="AG1572" s="805"/>
      <c r="AH1572" s="805"/>
    </row>
    <row r="1573" spans="18:34">
      <c r="R1573" s="1085"/>
      <c r="S1573" s="805"/>
      <c r="T1573" s="805"/>
      <c r="U1573" s="805"/>
      <c r="V1573" s="805"/>
      <c r="W1573" s="805"/>
      <c r="X1573" s="805"/>
      <c r="Y1573" s="805"/>
      <c r="Z1573" s="805"/>
      <c r="AA1573" s="805"/>
      <c r="AB1573" s="805"/>
      <c r="AC1573" s="805"/>
      <c r="AD1573" s="805"/>
      <c r="AE1573" s="805"/>
      <c r="AF1573" s="805"/>
      <c r="AG1573" s="805"/>
      <c r="AH1573" s="805"/>
    </row>
    <row r="1574" spans="18:34">
      <c r="R1574" s="1085"/>
      <c r="S1574" s="805"/>
      <c r="T1574" s="805"/>
      <c r="U1574" s="805"/>
      <c r="V1574" s="805"/>
      <c r="W1574" s="805"/>
      <c r="X1574" s="805"/>
      <c r="Y1574" s="805"/>
      <c r="Z1574" s="805"/>
      <c r="AA1574" s="805"/>
      <c r="AB1574" s="805"/>
      <c r="AC1574" s="805"/>
      <c r="AD1574" s="805"/>
      <c r="AE1574" s="805"/>
      <c r="AF1574" s="805"/>
      <c r="AG1574" s="805"/>
      <c r="AH1574" s="805"/>
    </row>
    <row r="1575" spans="18:34">
      <c r="R1575" s="1085"/>
      <c r="S1575" s="805"/>
      <c r="T1575" s="805"/>
      <c r="U1575" s="805"/>
      <c r="V1575" s="805"/>
      <c r="W1575" s="805"/>
      <c r="X1575" s="805"/>
      <c r="Y1575" s="805"/>
      <c r="Z1575" s="805"/>
      <c r="AA1575" s="805"/>
      <c r="AB1575" s="805"/>
      <c r="AC1575" s="805"/>
      <c r="AD1575" s="805"/>
      <c r="AE1575" s="805"/>
      <c r="AF1575" s="805"/>
      <c r="AG1575" s="805"/>
      <c r="AH1575" s="805"/>
    </row>
    <row r="1576" spans="18:34">
      <c r="R1576" s="1085"/>
      <c r="S1576" s="805"/>
      <c r="T1576" s="805"/>
      <c r="U1576" s="805"/>
      <c r="V1576" s="805"/>
      <c r="W1576" s="805"/>
      <c r="X1576" s="805"/>
      <c r="Y1576" s="805"/>
      <c r="Z1576" s="805"/>
      <c r="AA1576" s="805"/>
      <c r="AB1576" s="805"/>
      <c r="AC1576" s="805"/>
      <c r="AD1576" s="805"/>
      <c r="AE1576" s="805"/>
      <c r="AF1576" s="805"/>
      <c r="AG1576" s="805"/>
      <c r="AH1576" s="805"/>
    </row>
    <row r="1577" spans="18:34">
      <c r="R1577" s="1085"/>
      <c r="S1577" s="805"/>
      <c r="T1577" s="805"/>
      <c r="U1577" s="805"/>
      <c r="V1577" s="805"/>
      <c r="W1577" s="805"/>
      <c r="X1577" s="805"/>
      <c r="Y1577" s="805"/>
      <c r="Z1577" s="805"/>
      <c r="AA1577" s="805"/>
      <c r="AB1577" s="805"/>
      <c r="AC1577" s="805"/>
      <c r="AD1577" s="805"/>
      <c r="AE1577" s="805"/>
      <c r="AF1577" s="805"/>
      <c r="AG1577" s="805"/>
      <c r="AH1577" s="805"/>
    </row>
    <row r="1578" spans="18:34">
      <c r="R1578" s="1085"/>
      <c r="S1578" s="805"/>
      <c r="T1578" s="805"/>
      <c r="U1578" s="805"/>
      <c r="V1578" s="805"/>
      <c r="W1578" s="805"/>
      <c r="X1578" s="805"/>
      <c r="Y1578" s="805"/>
      <c r="Z1578" s="805"/>
      <c r="AA1578" s="805"/>
      <c r="AB1578" s="805"/>
      <c r="AC1578" s="805"/>
      <c r="AD1578" s="805"/>
      <c r="AE1578" s="805"/>
      <c r="AF1578" s="805"/>
      <c r="AG1578" s="805"/>
      <c r="AH1578" s="805"/>
    </row>
    <row r="1579" spans="18:34">
      <c r="R1579" s="1085"/>
      <c r="S1579" s="805"/>
      <c r="T1579" s="805"/>
      <c r="U1579" s="805"/>
      <c r="V1579" s="805"/>
      <c r="W1579" s="805"/>
      <c r="X1579" s="805"/>
      <c r="Y1579" s="805"/>
      <c r="Z1579" s="805"/>
      <c r="AA1579" s="805"/>
      <c r="AB1579" s="805"/>
      <c r="AC1579" s="805"/>
      <c r="AD1579" s="805"/>
      <c r="AE1579" s="805"/>
      <c r="AF1579" s="805"/>
      <c r="AG1579" s="805"/>
      <c r="AH1579" s="805"/>
    </row>
    <row r="1580" spans="18:34">
      <c r="R1580" s="1085"/>
      <c r="S1580" s="805"/>
      <c r="T1580" s="805"/>
      <c r="U1580" s="805"/>
      <c r="V1580" s="805"/>
      <c r="W1580" s="805"/>
      <c r="X1580" s="805"/>
      <c r="Y1580" s="805"/>
      <c r="Z1580" s="805"/>
      <c r="AA1580" s="805"/>
      <c r="AB1580" s="805"/>
      <c r="AC1580" s="805"/>
      <c r="AD1580" s="805"/>
      <c r="AE1580" s="805"/>
      <c r="AF1580" s="805"/>
      <c r="AG1580" s="805"/>
      <c r="AH1580" s="805"/>
    </row>
    <row r="1581" spans="18:34">
      <c r="R1581" s="1085"/>
      <c r="S1581" s="805"/>
      <c r="T1581" s="805"/>
      <c r="U1581" s="805"/>
      <c r="V1581" s="805"/>
      <c r="W1581" s="805"/>
      <c r="X1581" s="805"/>
      <c r="Y1581" s="805"/>
      <c r="Z1581" s="805"/>
      <c r="AA1581" s="805"/>
      <c r="AB1581" s="805"/>
      <c r="AC1581" s="805"/>
      <c r="AD1581" s="805"/>
      <c r="AE1581" s="805"/>
      <c r="AF1581" s="805"/>
      <c r="AG1581" s="805"/>
      <c r="AH1581" s="805"/>
    </row>
    <row r="1582" spans="18:34">
      <c r="R1582" s="1085"/>
      <c r="S1582" s="805"/>
      <c r="T1582" s="805"/>
      <c r="U1582" s="805"/>
      <c r="V1582" s="805"/>
      <c r="W1582" s="805"/>
      <c r="X1582" s="805"/>
      <c r="Y1582" s="805"/>
      <c r="Z1582" s="805"/>
      <c r="AA1582" s="805"/>
      <c r="AB1582" s="805"/>
      <c r="AC1582" s="805"/>
      <c r="AD1582" s="805"/>
      <c r="AE1582" s="805"/>
      <c r="AF1582" s="805"/>
      <c r="AG1582" s="805"/>
      <c r="AH1582" s="805"/>
    </row>
    <row r="1583" spans="18:34">
      <c r="R1583" s="1085"/>
      <c r="S1583" s="805"/>
      <c r="T1583" s="805"/>
      <c r="U1583" s="805"/>
      <c r="V1583" s="805"/>
      <c r="W1583" s="805"/>
      <c r="X1583" s="805"/>
      <c r="Y1583" s="805"/>
      <c r="Z1583" s="805"/>
      <c r="AA1583" s="805"/>
      <c r="AB1583" s="805"/>
      <c r="AC1583" s="805"/>
      <c r="AD1583" s="805"/>
      <c r="AE1583" s="805"/>
      <c r="AF1583" s="805"/>
      <c r="AG1583" s="805"/>
      <c r="AH1583" s="805"/>
    </row>
    <row r="1584" spans="18:34">
      <c r="R1584" s="1085"/>
      <c r="S1584" s="805"/>
      <c r="T1584" s="805"/>
      <c r="U1584" s="805"/>
      <c r="V1584" s="805"/>
      <c r="W1584" s="805"/>
      <c r="X1584" s="805"/>
      <c r="Y1584" s="805"/>
      <c r="Z1584" s="805"/>
      <c r="AA1584" s="805"/>
      <c r="AB1584" s="805"/>
      <c r="AC1584" s="805"/>
      <c r="AD1584" s="805"/>
      <c r="AE1584" s="805"/>
      <c r="AF1584" s="805"/>
      <c r="AG1584" s="805"/>
      <c r="AH1584" s="805"/>
    </row>
    <row r="1585" spans="18:34">
      <c r="R1585" s="1085"/>
      <c r="S1585" s="805"/>
      <c r="T1585" s="805"/>
      <c r="U1585" s="805"/>
      <c r="V1585" s="805"/>
      <c r="W1585" s="805"/>
      <c r="X1585" s="805"/>
      <c r="Y1585" s="805"/>
      <c r="Z1585" s="805"/>
      <c r="AA1585" s="805"/>
      <c r="AB1585" s="805"/>
      <c r="AC1585" s="805"/>
      <c r="AD1585" s="805"/>
      <c r="AE1585" s="805"/>
      <c r="AF1585" s="805"/>
      <c r="AG1585" s="805"/>
      <c r="AH1585" s="805"/>
    </row>
    <row r="1586" spans="18:34">
      <c r="R1586" s="1085"/>
      <c r="S1586" s="805"/>
      <c r="T1586" s="805"/>
      <c r="U1586" s="805"/>
      <c r="V1586" s="805"/>
      <c r="W1586" s="805"/>
      <c r="X1586" s="805"/>
      <c r="Y1586" s="805"/>
      <c r="Z1586" s="805"/>
      <c r="AA1586" s="805"/>
      <c r="AB1586" s="805"/>
      <c r="AC1586" s="805"/>
      <c r="AD1586" s="805"/>
      <c r="AE1586" s="805"/>
      <c r="AF1586" s="805"/>
      <c r="AG1586" s="805"/>
      <c r="AH1586" s="805"/>
    </row>
    <row r="1587" spans="18:34">
      <c r="R1587" s="1085"/>
      <c r="S1587" s="805"/>
      <c r="T1587" s="805"/>
      <c r="U1587" s="805"/>
      <c r="V1587" s="805"/>
      <c r="W1587" s="805"/>
      <c r="X1587" s="805"/>
      <c r="Y1587" s="805"/>
      <c r="Z1587" s="805"/>
      <c r="AA1587" s="805"/>
      <c r="AB1587" s="805"/>
      <c r="AC1587" s="805"/>
      <c r="AD1587" s="805"/>
      <c r="AE1587" s="805"/>
      <c r="AF1587" s="805"/>
      <c r="AG1587" s="805"/>
      <c r="AH1587" s="805"/>
    </row>
    <row r="1588" spans="18:34">
      <c r="R1588" s="1085"/>
      <c r="S1588" s="805"/>
      <c r="T1588" s="805"/>
      <c r="U1588" s="805"/>
      <c r="V1588" s="805"/>
      <c r="W1588" s="805"/>
      <c r="X1588" s="805"/>
      <c r="Y1588" s="805"/>
      <c r="Z1588" s="805"/>
      <c r="AA1588" s="805"/>
      <c r="AB1588" s="805"/>
      <c r="AC1588" s="805"/>
      <c r="AD1588" s="805"/>
      <c r="AE1588" s="805"/>
      <c r="AF1588" s="805"/>
      <c r="AG1588" s="805"/>
      <c r="AH1588" s="805"/>
    </row>
    <row r="1589" spans="18:34">
      <c r="R1589" s="1085"/>
      <c r="S1589" s="805"/>
      <c r="T1589" s="805"/>
      <c r="U1589" s="805"/>
      <c r="V1589" s="805"/>
      <c r="W1589" s="805"/>
      <c r="X1589" s="805"/>
      <c r="Y1589" s="805"/>
      <c r="Z1589" s="805"/>
      <c r="AA1589" s="805"/>
      <c r="AB1589" s="805"/>
      <c r="AC1589" s="805"/>
      <c r="AD1589" s="805"/>
      <c r="AE1589" s="805"/>
      <c r="AF1589" s="805"/>
      <c r="AG1589" s="805"/>
      <c r="AH1589" s="805"/>
    </row>
    <row r="1590" spans="18:34">
      <c r="R1590" s="1085"/>
      <c r="S1590" s="805"/>
      <c r="T1590" s="805"/>
      <c r="U1590" s="805"/>
      <c r="V1590" s="805"/>
      <c r="W1590" s="805"/>
      <c r="X1590" s="805"/>
      <c r="Y1590" s="805"/>
      <c r="Z1590" s="805"/>
      <c r="AA1590" s="805"/>
      <c r="AB1590" s="805"/>
      <c r="AC1590" s="805"/>
      <c r="AD1590" s="805"/>
      <c r="AE1590" s="805"/>
      <c r="AF1590" s="805"/>
      <c r="AG1590" s="805"/>
      <c r="AH1590" s="805"/>
    </row>
    <row r="1591" spans="18:34">
      <c r="R1591" s="1085"/>
      <c r="S1591" s="805"/>
      <c r="T1591" s="805"/>
      <c r="U1591" s="805"/>
      <c r="V1591" s="805"/>
      <c r="W1591" s="805"/>
      <c r="X1591" s="805"/>
      <c r="Y1591" s="805"/>
      <c r="Z1591" s="805"/>
      <c r="AA1591" s="805"/>
      <c r="AB1591" s="805"/>
      <c r="AC1591" s="805"/>
      <c r="AD1591" s="805"/>
      <c r="AE1591" s="805"/>
      <c r="AF1591" s="805"/>
      <c r="AG1591" s="805"/>
      <c r="AH1591" s="805"/>
    </row>
    <row r="1592" spans="18:34">
      <c r="R1592" s="1085"/>
      <c r="S1592" s="805"/>
      <c r="T1592" s="805"/>
      <c r="U1592" s="805"/>
      <c r="V1592" s="805"/>
      <c r="W1592" s="805"/>
      <c r="X1592" s="805"/>
      <c r="Y1592" s="805"/>
      <c r="Z1592" s="805"/>
      <c r="AA1592" s="805"/>
      <c r="AB1592" s="805"/>
      <c r="AC1592" s="805"/>
      <c r="AD1592" s="805"/>
      <c r="AE1592" s="805"/>
      <c r="AF1592" s="805"/>
      <c r="AG1592" s="805"/>
      <c r="AH1592" s="805"/>
    </row>
    <row r="1593" spans="18:34">
      <c r="R1593" s="1085"/>
      <c r="S1593" s="805"/>
      <c r="T1593" s="805"/>
      <c r="U1593" s="805"/>
      <c r="V1593" s="805"/>
      <c r="W1593" s="805"/>
      <c r="X1593" s="805"/>
      <c r="Y1593" s="805"/>
      <c r="Z1593" s="805"/>
      <c r="AA1593" s="805"/>
      <c r="AB1593" s="805"/>
      <c r="AC1593" s="805"/>
      <c r="AD1593" s="805"/>
      <c r="AE1593" s="805"/>
      <c r="AF1593" s="805"/>
      <c r="AG1593" s="805"/>
      <c r="AH1593" s="805"/>
    </row>
    <row r="1594" spans="18:34">
      <c r="R1594" s="1085"/>
      <c r="S1594" s="805"/>
      <c r="T1594" s="805"/>
      <c r="U1594" s="805"/>
      <c r="V1594" s="805"/>
      <c r="W1594" s="805"/>
      <c r="X1594" s="805"/>
      <c r="Y1594" s="805"/>
      <c r="Z1594" s="805"/>
      <c r="AA1594" s="805"/>
      <c r="AB1594" s="805"/>
      <c r="AC1594" s="805"/>
      <c r="AD1594" s="805"/>
      <c r="AE1594" s="805"/>
      <c r="AF1594" s="805"/>
      <c r="AG1594" s="805"/>
      <c r="AH1594" s="805"/>
    </row>
    <row r="1595" spans="18:34">
      <c r="R1595" s="1085"/>
      <c r="S1595" s="805"/>
      <c r="T1595" s="805"/>
      <c r="U1595" s="805"/>
      <c r="V1595" s="805"/>
      <c r="W1595" s="805"/>
      <c r="X1595" s="805"/>
      <c r="Y1595" s="805"/>
      <c r="Z1595" s="805"/>
      <c r="AA1595" s="805"/>
      <c r="AB1595" s="805"/>
      <c r="AC1595" s="805"/>
      <c r="AD1595" s="805"/>
      <c r="AE1595" s="805"/>
      <c r="AF1595" s="805"/>
      <c r="AG1595" s="805"/>
      <c r="AH1595" s="805"/>
    </row>
    <row r="1596" spans="18:34">
      <c r="R1596" s="1085"/>
      <c r="S1596" s="805"/>
      <c r="T1596" s="805"/>
      <c r="U1596" s="805"/>
      <c r="V1596" s="805"/>
      <c r="W1596" s="805"/>
      <c r="X1596" s="805"/>
      <c r="Y1596" s="805"/>
      <c r="Z1596" s="805"/>
      <c r="AA1596" s="805"/>
      <c r="AB1596" s="805"/>
      <c r="AC1596" s="805"/>
      <c r="AD1596" s="805"/>
      <c r="AE1596" s="805"/>
      <c r="AF1596" s="805"/>
      <c r="AG1596" s="805"/>
      <c r="AH1596" s="805"/>
    </row>
    <row r="1597" spans="18:34">
      <c r="R1597" s="1085"/>
      <c r="S1597" s="805"/>
      <c r="T1597" s="805"/>
      <c r="U1597" s="805"/>
      <c r="V1597" s="805"/>
      <c r="W1597" s="805"/>
      <c r="X1597" s="805"/>
      <c r="Y1597" s="805"/>
      <c r="Z1597" s="805"/>
      <c r="AA1597" s="805"/>
      <c r="AB1597" s="805"/>
      <c r="AC1597" s="805"/>
      <c r="AD1597" s="805"/>
      <c r="AE1597" s="805"/>
      <c r="AF1597" s="805"/>
      <c r="AG1597" s="805"/>
      <c r="AH1597" s="805"/>
    </row>
    <row r="1598" spans="18:34">
      <c r="R1598" s="1085"/>
      <c r="S1598" s="805"/>
      <c r="T1598" s="805"/>
      <c r="U1598" s="805"/>
      <c r="V1598" s="805"/>
      <c r="W1598" s="805"/>
      <c r="X1598" s="805"/>
      <c r="Y1598" s="805"/>
      <c r="Z1598" s="805"/>
      <c r="AA1598" s="805"/>
      <c r="AB1598" s="805"/>
      <c r="AC1598" s="805"/>
      <c r="AD1598" s="805"/>
      <c r="AE1598" s="805"/>
      <c r="AF1598" s="805"/>
      <c r="AG1598" s="805"/>
      <c r="AH1598" s="805"/>
    </row>
    <row r="1599" spans="18:34">
      <c r="R1599" s="1085"/>
      <c r="S1599" s="805"/>
      <c r="T1599" s="805"/>
      <c r="U1599" s="805"/>
      <c r="V1599" s="805"/>
      <c r="W1599" s="805"/>
      <c r="X1599" s="805"/>
      <c r="Y1599" s="805"/>
      <c r="Z1599" s="805"/>
      <c r="AA1599" s="805"/>
      <c r="AB1599" s="805"/>
      <c r="AC1599" s="805"/>
      <c r="AD1599" s="805"/>
      <c r="AE1599" s="805"/>
      <c r="AF1599" s="805"/>
      <c r="AG1599" s="805"/>
      <c r="AH1599" s="805"/>
    </row>
    <row r="1600" spans="18:34">
      <c r="R1600" s="1085"/>
      <c r="S1600" s="805"/>
      <c r="T1600" s="805"/>
      <c r="U1600" s="805"/>
      <c r="V1600" s="805"/>
      <c r="W1600" s="805"/>
      <c r="X1600" s="805"/>
      <c r="Y1600" s="805"/>
      <c r="Z1600" s="805"/>
      <c r="AA1600" s="805"/>
      <c r="AB1600" s="805"/>
      <c r="AC1600" s="805"/>
      <c r="AD1600" s="805"/>
      <c r="AE1600" s="805"/>
      <c r="AF1600" s="805"/>
      <c r="AG1600" s="805"/>
      <c r="AH1600" s="805"/>
    </row>
    <row r="1601" spans="18:34">
      <c r="R1601" s="1085"/>
      <c r="S1601" s="805"/>
      <c r="T1601" s="805"/>
      <c r="U1601" s="805"/>
      <c r="V1601" s="805"/>
      <c r="W1601" s="805"/>
      <c r="X1601" s="805"/>
      <c r="Y1601" s="805"/>
      <c r="Z1601" s="805"/>
      <c r="AA1601" s="805"/>
      <c r="AB1601" s="805"/>
      <c r="AC1601" s="805"/>
      <c r="AD1601" s="805"/>
      <c r="AE1601" s="805"/>
      <c r="AF1601" s="805"/>
      <c r="AG1601" s="805"/>
      <c r="AH1601" s="805"/>
    </row>
    <row r="1602" spans="18:34">
      <c r="R1602" s="1085"/>
      <c r="S1602" s="805"/>
      <c r="T1602" s="805"/>
      <c r="U1602" s="805"/>
      <c r="V1602" s="805"/>
      <c r="W1602" s="805"/>
      <c r="X1602" s="805"/>
      <c r="Y1602" s="805"/>
      <c r="Z1602" s="805"/>
      <c r="AA1602" s="805"/>
      <c r="AB1602" s="805"/>
      <c r="AC1602" s="805"/>
      <c r="AD1602" s="805"/>
      <c r="AE1602" s="805"/>
      <c r="AF1602" s="805"/>
      <c r="AG1602" s="805"/>
      <c r="AH1602" s="805"/>
    </row>
    <row r="1603" spans="18:34">
      <c r="R1603" s="1085"/>
      <c r="S1603" s="805"/>
      <c r="T1603" s="805"/>
      <c r="U1603" s="805"/>
      <c r="V1603" s="805"/>
      <c r="W1603" s="805"/>
      <c r="X1603" s="805"/>
      <c r="Y1603" s="805"/>
      <c r="Z1603" s="805"/>
      <c r="AA1603" s="805"/>
      <c r="AB1603" s="805"/>
      <c r="AC1603" s="805"/>
      <c r="AD1603" s="805"/>
      <c r="AE1603" s="805"/>
      <c r="AF1603" s="805"/>
      <c r="AG1603" s="805"/>
      <c r="AH1603" s="805"/>
    </row>
    <row r="1604" spans="18:34">
      <c r="R1604" s="1085"/>
      <c r="S1604" s="805"/>
      <c r="T1604" s="805"/>
      <c r="U1604" s="805"/>
      <c r="V1604" s="805"/>
      <c r="W1604" s="805"/>
      <c r="X1604" s="805"/>
      <c r="Y1604" s="805"/>
      <c r="Z1604" s="805"/>
      <c r="AA1604" s="805"/>
      <c r="AB1604" s="805"/>
      <c r="AC1604" s="805"/>
      <c r="AD1604" s="805"/>
      <c r="AE1604" s="805"/>
      <c r="AF1604" s="805"/>
      <c r="AG1604" s="805"/>
      <c r="AH1604" s="805"/>
    </row>
    <row r="1605" spans="18:34">
      <c r="R1605" s="1085"/>
      <c r="S1605" s="805"/>
      <c r="T1605" s="805"/>
      <c r="U1605" s="805"/>
      <c r="V1605" s="805"/>
      <c r="W1605" s="805"/>
      <c r="X1605" s="805"/>
      <c r="Y1605" s="805"/>
      <c r="Z1605" s="805"/>
      <c r="AA1605" s="805"/>
      <c r="AB1605" s="805"/>
      <c r="AC1605" s="805"/>
      <c r="AD1605" s="805"/>
      <c r="AE1605" s="805"/>
      <c r="AF1605" s="805"/>
      <c r="AG1605" s="805"/>
      <c r="AH1605" s="805"/>
    </row>
    <row r="1606" spans="18:34">
      <c r="R1606" s="1085"/>
      <c r="S1606" s="805"/>
      <c r="T1606" s="805"/>
      <c r="U1606" s="805"/>
      <c r="V1606" s="805"/>
      <c r="W1606" s="805"/>
      <c r="X1606" s="805"/>
      <c r="Y1606" s="805"/>
      <c r="Z1606" s="805"/>
      <c r="AA1606" s="805"/>
      <c r="AB1606" s="805"/>
      <c r="AC1606" s="805"/>
      <c r="AD1606" s="805"/>
      <c r="AE1606" s="805"/>
      <c r="AF1606" s="805"/>
      <c r="AG1606" s="805"/>
      <c r="AH1606" s="805"/>
    </row>
    <row r="1607" spans="18:34">
      <c r="R1607" s="1085"/>
      <c r="S1607" s="805"/>
      <c r="T1607" s="805"/>
      <c r="U1607" s="805"/>
      <c r="V1607" s="805"/>
      <c r="W1607" s="805"/>
      <c r="X1607" s="805"/>
      <c r="Y1607" s="805"/>
      <c r="Z1607" s="805"/>
      <c r="AA1607" s="805"/>
      <c r="AB1607" s="805"/>
      <c r="AC1607" s="805"/>
      <c r="AD1607" s="805"/>
      <c r="AE1607" s="805"/>
      <c r="AF1607" s="805"/>
      <c r="AG1607" s="805"/>
      <c r="AH1607" s="805"/>
    </row>
    <row r="1608" spans="18:34">
      <c r="R1608" s="1085"/>
      <c r="S1608" s="805"/>
      <c r="T1608" s="805"/>
      <c r="U1608" s="805"/>
      <c r="V1608" s="805"/>
      <c r="W1608" s="805"/>
      <c r="X1608" s="805"/>
      <c r="Y1608" s="805"/>
      <c r="Z1608" s="805"/>
      <c r="AA1608" s="805"/>
      <c r="AB1608" s="805"/>
      <c r="AC1608" s="805"/>
      <c r="AD1608" s="805"/>
      <c r="AE1608" s="805"/>
      <c r="AF1608" s="805"/>
      <c r="AG1608" s="805"/>
      <c r="AH1608" s="805"/>
    </row>
    <row r="1609" spans="18:34">
      <c r="R1609" s="1085"/>
      <c r="S1609" s="805"/>
      <c r="T1609" s="805"/>
      <c r="U1609" s="805"/>
      <c r="V1609" s="805"/>
      <c r="W1609" s="805"/>
      <c r="X1609" s="805"/>
      <c r="Y1609" s="805"/>
      <c r="Z1609" s="805"/>
      <c r="AA1609" s="805"/>
      <c r="AB1609" s="805"/>
      <c r="AC1609" s="805"/>
      <c r="AD1609" s="805"/>
      <c r="AE1609" s="805"/>
      <c r="AF1609" s="805"/>
      <c r="AG1609" s="805"/>
      <c r="AH1609" s="805"/>
    </row>
    <row r="1610" spans="18:34">
      <c r="R1610" s="1085"/>
      <c r="S1610" s="805"/>
      <c r="T1610" s="805"/>
      <c r="U1610" s="805"/>
      <c r="V1610" s="805"/>
      <c r="W1610" s="805"/>
      <c r="X1610" s="805"/>
      <c r="Y1610" s="805"/>
      <c r="Z1610" s="805"/>
      <c r="AA1610" s="805"/>
      <c r="AB1610" s="805"/>
      <c r="AC1610" s="805"/>
      <c r="AD1610" s="805"/>
      <c r="AE1610" s="805"/>
      <c r="AF1610" s="805"/>
      <c r="AG1610" s="805"/>
      <c r="AH1610" s="805"/>
    </row>
    <row r="1611" spans="18:34">
      <c r="R1611" s="1085"/>
      <c r="S1611" s="805"/>
      <c r="T1611" s="805"/>
      <c r="U1611" s="805"/>
      <c r="V1611" s="805"/>
      <c r="W1611" s="805"/>
      <c r="X1611" s="805"/>
      <c r="Y1611" s="805"/>
      <c r="Z1611" s="805"/>
      <c r="AA1611" s="805"/>
      <c r="AB1611" s="805"/>
      <c r="AC1611" s="805"/>
      <c r="AD1611" s="805"/>
      <c r="AE1611" s="805"/>
      <c r="AF1611" s="805"/>
      <c r="AG1611" s="805"/>
      <c r="AH1611" s="805"/>
    </row>
    <row r="1612" spans="18:34">
      <c r="R1612" s="1085"/>
      <c r="S1612" s="805"/>
      <c r="T1612" s="805"/>
      <c r="U1612" s="805"/>
      <c r="V1612" s="805"/>
      <c r="W1612" s="805"/>
      <c r="X1612" s="805"/>
      <c r="Y1612" s="805"/>
      <c r="Z1612" s="805"/>
      <c r="AA1612" s="805"/>
      <c r="AB1612" s="805"/>
      <c r="AC1612" s="805"/>
      <c r="AD1612" s="805"/>
      <c r="AE1612" s="805"/>
      <c r="AF1612" s="805"/>
      <c r="AG1612" s="805"/>
      <c r="AH1612" s="805"/>
    </row>
    <row r="1613" spans="18:34">
      <c r="R1613" s="1085"/>
      <c r="S1613" s="805"/>
      <c r="T1613" s="805"/>
      <c r="U1613" s="805"/>
      <c r="V1613" s="805"/>
      <c r="W1613" s="805"/>
      <c r="X1613" s="805"/>
      <c r="Y1613" s="805"/>
      <c r="Z1613" s="805"/>
      <c r="AA1613" s="805"/>
      <c r="AB1613" s="805"/>
      <c r="AC1613" s="805"/>
      <c r="AD1613" s="805"/>
      <c r="AE1613" s="805"/>
      <c r="AF1613" s="805"/>
      <c r="AG1613" s="805"/>
      <c r="AH1613" s="805"/>
    </row>
    <row r="1614" spans="18:34">
      <c r="R1614" s="1085"/>
      <c r="S1614" s="805"/>
      <c r="T1614" s="805"/>
      <c r="U1614" s="805"/>
      <c r="V1614" s="805"/>
      <c r="W1614" s="805"/>
      <c r="X1614" s="805"/>
      <c r="Y1614" s="805"/>
      <c r="Z1614" s="805"/>
      <c r="AA1614" s="805"/>
      <c r="AB1614" s="805"/>
      <c r="AC1614" s="805"/>
      <c r="AD1614" s="805"/>
      <c r="AE1614" s="805"/>
      <c r="AF1614" s="805"/>
      <c r="AG1614" s="805"/>
      <c r="AH1614" s="805"/>
    </row>
    <row r="1615" spans="18:34">
      <c r="R1615" s="1085"/>
      <c r="S1615" s="805"/>
      <c r="T1615" s="805"/>
      <c r="U1615" s="805"/>
      <c r="V1615" s="805"/>
      <c r="W1615" s="805"/>
      <c r="X1615" s="805"/>
      <c r="Y1615" s="805"/>
      <c r="Z1615" s="805"/>
      <c r="AA1615" s="805"/>
      <c r="AB1615" s="805"/>
      <c r="AC1615" s="805"/>
      <c r="AD1615" s="805"/>
      <c r="AE1615" s="805"/>
      <c r="AF1615" s="805"/>
      <c r="AG1615" s="805"/>
      <c r="AH1615" s="805"/>
    </row>
    <row r="1616" spans="18:34">
      <c r="R1616" s="1085"/>
      <c r="S1616" s="805"/>
      <c r="T1616" s="805"/>
      <c r="U1616" s="805"/>
      <c r="V1616" s="805"/>
      <c r="W1616" s="805"/>
      <c r="X1616" s="805"/>
      <c r="Y1616" s="805"/>
      <c r="Z1616" s="805"/>
      <c r="AA1616" s="805"/>
      <c r="AB1616" s="805"/>
      <c r="AC1616" s="805"/>
      <c r="AD1616" s="805"/>
      <c r="AE1616" s="805"/>
      <c r="AF1616" s="805"/>
      <c r="AG1616" s="805"/>
      <c r="AH1616" s="805"/>
    </row>
    <row r="1617" spans="18:34">
      <c r="R1617" s="1085"/>
      <c r="S1617" s="805"/>
      <c r="T1617" s="805"/>
      <c r="U1617" s="805"/>
      <c r="V1617" s="805"/>
      <c r="W1617" s="805"/>
      <c r="X1617" s="805"/>
      <c r="Y1617" s="805"/>
      <c r="Z1617" s="805"/>
      <c r="AA1617" s="805"/>
      <c r="AB1617" s="805"/>
      <c r="AC1617" s="805"/>
      <c r="AD1617" s="805"/>
      <c r="AE1617" s="805"/>
      <c r="AF1617" s="805"/>
      <c r="AG1617" s="805"/>
      <c r="AH1617" s="805"/>
    </row>
    <row r="1618" spans="18:34">
      <c r="R1618" s="1085"/>
      <c r="S1618" s="805"/>
      <c r="T1618" s="805"/>
      <c r="U1618" s="805"/>
      <c r="V1618" s="805"/>
      <c r="W1618" s="805"/>
      <c r="X1618" s="805"/>
      <c r="Y1618" s="805"/>
      <c r="Z1618" s="805"/>
      <c r="AA1618" s="805"/>
      <c r="AB1618" s="805"/>
      <c r="AC1618" s="805"/>
      <c r="AD1618" s="805"/>
      <c r="AE1618" s="805"/>
      <c r="AF1618" s="805"/>
      <c r="AG1618" s="805"/>
      <c r="AH1618" s="805"/>
    </row>
    <row r="1619" spans="18:34">
      <c r="R1619" s="1085"/>
      <c r="S1619" s="805"/>
      <c r="T1619" s="805"/>
      <c r="U1619" s="805"/>
      <c r="V1619" s="805"/>
      <c r="W1619" s="805"/>
      <c r="X1619" s="805"/>
      <c r="Y1619" s="805"/>
      <c r="Z1619" s="805"/>
      <c r="AA1619" s="805"/>
      <c r="AB1619" s="805"/>
      <c r="AC1619" s="805"/>
      <c r="AD1619" s="805"/>
      <c r="AE1619" s="805"/>
      <c r="AF1619" s="805"/>
      <c r="AG1619" s="805"/>
      <c r="AH1619" s="805"/>
    </row>
    <row r="1620" spans="18:34">
      <c r="R1620" s="1085"/>
      <c r="S1620" s="805"/>
      <c r="T1620" s="805"/>
      <c r="U1620" s="805"/>
      <c r="V1620" s="805"/>
      <c r="W1620" s="805"/>
      <c r="X1620" s="805"/>
      <c r="Y1620" s="805"/>
      <c r="Z1620" s="805"/>
      <c r="AA1620" s="805"/>
      <c r="AB1620" s="805"/>
      <c r="AC1620" s="805"/>
      <c r="AD1620" s="805"/>
      <c r="AE1620" s="805"/>
      <c r="AF1620" s="805"/>
      <c r="AG1620" s="805"/>
      <c r="AH1620" s="805"/>
    </row>
    <row r="1621" spans="18:34">
      <c r="R1621" s="1085"/>
      <c r="S1621" s="805"/>
      <c r="T1621" s="805"/>
      <c r="U1621" s="805"/>
      <c r="V1621" s="805"/>
      <c r="W1621" s="805"/>
      <c r="X1621" s="805"/>
      <c r="Y1621" s="805"/>
      <c r="Z1621" s="805"/>
      <c r="AA1621" s="805"/>
      <c r="AB1621" s="805"/>
      <c r="AC1621" s="805"/>
      <c r="AD1621" s="805"/>
      <c r="AE1621" s="805"/>
      <c r="AF1621" s="805"/>
      <c r="AG1621" s="805"/>
      <c r="AH1621" s="805"/>
    </row>
    <row r="1622" spans="18:34">
      <c r="R1622" s="1085"/>
      <c r="S1622" s="805"/>
      <c r="T1622" s="805"/>
      <c r="U1622" s="805"/>
      <c r="V1622" s="805"/>
      <c r="W1622" s="805"/>
      <c r="X1622" s="805"/>
      <c r="Y1622" s="805"/>
      <c r="Z1622" s="805"/>
      <c r="AA1622" s="805"/>
      <c r="AB1622" s="805"/>
      <c r="AC1622" s="805"/>
      <c r="AD1622" s="805"/>
      <c r="AE1622" s="805"/>
      <c r="AF1622" s="805"/>
      <c r="AG1622" s="805"/>
      <c r="AH1622" s="805"/>
    </row>
    <row r="1623" spans="18:34">
      <c r="R1623" s="1085"/>
      <c r="S1623" s="805"/>
      <c r="T1623" s="805"/>
      <c r="U1623" s="805"/>
      <c r="V1623" s="805"/>
      <c r="W1623" s="805"/>
      <c r="X1623" s="805"/>
      <c r="Y1623" s="805"/>
      <c r="Z1623" s="805"/>
      <c r="AA1623" s="805"/>
      <c r="AB1623" s="805"/>
      <c r="AC1623" s="805"/>
      <c r="AD1623" s="805"/>
      <c r="AE1623" s="805"/>
      <c r="AF1623" s="805"/>
      <c r="AG1623" s="805"/>
      <c r="AH1623" s="805"/>
    </row>
    <row r="1624" spans="18:34">
      <c r="R1624" s="1085"/>
      <c r="S1624" s="805"/>
      <c r="T1624" s="805"/>
      <c r="U1624" s="805"/>
      <c r="V1624" s="805"/>
      <c r="W1624" s="805"/>
      <c r="X1624" s="805"/>
      <c r="Y1624" s="805"/>
      <c r="Z1624" s="805"/>
      <c r="AA1624" s="805"/>
      <c r="AB1624" s="805"/>
      <c r="AC1624" s="805"/>
      <c r="AD1624" s="805"/>
      <c r="AE1624" s="805"/>
      <c r="AF1624" s="805"/>
      <c r="AG1624" s="805"/>
      <c r="AH1624" s="805"/>
    </row>
    <row r="1625" spans="18:34">
      <c r="R1625" s="1085"/>
      <c r="S1625" s="805"/>
      <c r="T1625" s="805"/>
      <c r="U1625" s="805"/>
      <c r="V1625" s="805"/>
      <c r="W1625" s="805"/>
      <c r="X1625" s="805"/>
      <c r="Y1625" s="805"/>
      <c r="Z1625" s="805"/>
      <c r="AA1625" s="805"/>
      <c r="AB1625" s="805"/>
      <c r="AC1625" s="805"/>
      <c r="AD1625" s="805"/>
      <c r="AE1625" s="805"/>
      <c r="AF1625" s="805"/>
      <c r="AG1625" s="805"/>
      <c r="AH1625" s="805"/>
    </row>
    <row r="1626" spans="18:34">
      <c r="R1626" s="1085"/>
      <c r="S1626" s="805"/>
      <c r="T1626" s="805"/>
      <c r="U1626" s="805"/>
      <c r="V1626" s="805"/>
      <c r="W1626" s="805"/>
      <c r="X1626" s="805"/>
      <c r="Y1626" s="805"/>
      <c r="Z1626" s="805"/>
      <c r="AA1626" s="805"/>
      <c r="AB1626" s="805"/>
      <c r="AC1626" s="805"/>
      <c r="AD1626" s="805"/>
      <c r="AE1626" s="805"/>
      <c r="AF1626" s="805"/>
      <c r="AG1626" s="805"/>
      <c r="AH1626" s="805"/>
    </row>
    <row r="1627" spans="18:34">
      <c r="R1627" s="1085"/>
      <c r="S1627" s="805"/>
      <c r="T1627" s="805"/>
      <c r="U1627" s="805"/>
      <c r="V1627" s="805"/>
      <c r="W1627" s="805"/>
      <c r="X1627" s="805"/>
      <c r="Y1627" s="805"/>
      <c r="Z1627" s="805"/>
      <c r="AA1627" s="805"/>
      <c r="AB1627" s="805"/>
      <c r="AC1627" s="805"/>
      <c r="AD1627" s="805"/>
      <c r="AE1627" s="805"/>
      <c r="AF1627" s="805"/>
      <c r="AG1627" s="805"/>
      <c r="AH1627" s="805"/>
    </row>
    <row r="1628" spans="18:34">
      <c r="R1628" s="1085"/>
      <c r="S1628" s="805"/>
      <c r="T1628" s="805"/>
      <c r="U1628" s="805"/>
      <c r="V1628" s="805"/>
      <c r="W1628" s="805"/>
      <c r="X1628" s="805"/>
      <c r="Y1628" s="805"/>
      <c r="Z1628" s="805"/>
      <c r="AA1628" s="805"/>
      <c r="AB1628" s="805"/>
      <c r="AC1628" s="805"/>
      <c r="AD1628" s="805"/>
      <c r="AE1628" s="805"/>
      <c r="AF1628" s="805"/>
      <c r="AG1628" s="805"/>
      <c r="AH1628" s="805"/>
    </row>
    <row r="1629" spans="18:34">
      <c r="R1629" s="1085"/>
      <c r="S1629" s="805"/>
      <c r="T1629" s="805"/>
      <c r="U1629" s="805"/>
      <c r="V1629" s="805"/>
      <c r="W1629" s="805"/>
      <c r="X1629" s="805"/>
      <c r="Y1629" s="805"/>
      <c r="Z1629" s="805"/>
      <c r="AA1629" s="805"/>
      <c r="AB1629" s="805"/>
      <c r="AC1629" s="805"/>
      <c r="AD1629" s="805"/>
      <c r="AE1629" s="805"/>
      <c r="AF1629" s="805"/>
      <c r="AG1629" s="805"/>
      <c r="AH1629" s="805"/>
    </row>
    <row r="1630" spans="18:34">
      <c r="R1630" s="1085"/>
      <c r="S1630" s="805"/>
      <c r="T1630" s="805"/>
      <c r="U1630" s="805"/>
      <c r="V1630" s="805"/>
      <c r="W1630" s="805"/>
      <c r="X1630" s="805"/>
      <c r="Y1630" s="805"/>
      <c r="Z1630" s="805"/>
      <c r="AA1630" s="805"/>
      <c r="AB1630" s="805"/>
      <c r="AC1630" s="805"/>
      <c r="AD1630" s="805"/>
      <c r="AE1630" s="805"/>
      <c r="AF1630" s="805"/>
      <c r="AG1630" s="805"/>
      <c r="AH1630" s="805"/>
    </row>
    <row r="1631" spans="18:34">
      <c r="R1631" s="1085"/>
      <c r="S1631" s="805"/>
      <c r="T1631" s="805"/>
      <c r="U1631" s="805"/>
      <c r="V1631" s="805"/>
      <c r="W1631" s="805"/>
      <c r="X1631" s="805"/>
      <c r="Y1631" s="805"/>
      <c r="Z1631" s="805"/>
      <c r="AA1631" s="805"/>
      <c r="AB1631" s="805"/>
      <c r="AC1631" s="805"/>
      <c r="AD1631" s="805"/>
      <c r="AE1631" s="805"/>
      <c r="AF1631" s="805"/>
      <c r="AG1631" s="805"/>
      <c r="AH1631" s="805"/>
    </row>
    <row r="1632" spans="18:34">
      <c r="R1632" s="1085"/>
      <c r="S1632" s="805"/>
      <c r="T1632" s="805"/>
      <c r="U1632" s="805"/>
      <c r="V1632" s="805"/>
      <c r="W1632" s="805"/>
      <c r="X1632" s="805"/>
      <c r="Y1632" s="805"/>
      <c r="Z1632" s="805"/>
      <c r="AA1632" s="805"/>
      <c r="AB1632" s="805"/>
      <c r="AC1632" s="805"/>
      <c r="AD1632" s="805"/>
      <c r="AE1632" s="805"/>
      <c r="AF1632" s="805"/>
      <c r="AG1632" s="805"/>
      <c r="AH1632" s="805"/>
    </row>
    <row r="1633" spans="18:34">
      <c r="R1633" s="1085"/>
      <c r="S1633" s="805"/>
      <c r="T1633" s="805"/>
      <c r="U1633" s="805"/>
      <c r="V1633" s="805"/>
      <c r="W1633" s="805"/>
      <c r="X1633" s="805"/>
      <c r="Y1633" s="805"/>
      <c r="Z1633" s="805"/>
      <c r="AA1633" s="805"/>
      <c r="AB1633" s="805"/>
      <c r="AC1633" s="805"/>
      <c r="AD1633" s="805"/>
      <c r="AE1633" s="805"/>
      <c r="AF1633" s="805"/>
      <c r="AG1633" s="805"/>
      <c r="AH1633" s="805"/>
    </row>
    <row r="1634" spans="18:34">
      <c r="R1634" s="1085"/>
      <c r="S1634" s="805"/>
      <c r="T1634" s="805"/>
      <c r="U1634" s="805"/>
      <c r="V1634" s="805"/>
      <c r="W1634" s="805"/>
      <c r="X1634" s="805"/>
      <c r="Y1634" s="805"/>
      <c r="Z1634" s="805"/>
      <c r="AA1634" s="805"/>
      <c r="AB1634" s="805"/>
      <c r="AC1634" s="805"/>
      <c r="AD1634" s="805"/>
      <c r="AE1634" s="805"/>
      <c r="AF1634" s="805"/>
      <c r="AG1634" s="805"/>
      <c r="AH1634" s="805"/>
    </row>
    <row r="1635" spans="18:34">
      <c r="R1635" s="1085"/>
      <c r="S1635" s="805"/>
      <c r="T1635" s="805"/>
      <c r="U1635" s="805"/>
      <c r="V1635" s="805"/>
      <c r="W1635" s="805"/>
      <c r="X1635" s="805"/>
      <c r="Y1635" s="805"/>
      <c r="Z1635" s="805"/>
      <c r="AA1635" s="805"/>
      <c r="AB1635" s="805"/>
      <c r="AC1635" s="805"/>
      <c r="AD1635" s="805"/>
      <c r="AE1635" s="805"/>
      <c r="AF1635" s="805"/>
      <c r="AG1635" s="805"/>
      <c r="AH1635" s="805"/>
    </row>
    <row r="1636" spans="18:34">
      <c r="R1636" s="1085"/>
      <c r="S1636" s="805"/>
      <c r="T1636" s="805"/>
      <c r="U1636" s="805"/>
      <c r="V1636" s="805"/>
      <c r="W1636" s="805"/>
      <c r="X1636" s="805"/>
      <c r="Y1636" s="805"/>
      <c r="Z1636" s="805"/>
      <c r="AA1636" s="805"/>
      <c r="AB1636" s="805"/>
      <c r="AC1636" s="805"/>
      <c r="AD1636" s="805"/>
      <c r="AE1636" s="805"/>
      <c r="AF1636" s="805"/>
      <c r="AG1636" s="805"/>
      <c r="AH1636" s="805"/>
    </row>
    <row r="1637" spans="18:34">
      <c r="R1637" s="1085"/>
      <c r="S1637" s="805"/>
      <c r="T1637" s="805"/>
      <c r="U1637" s="805"/>
      <c r="V1637" s="805"/>
      <c r="W1637" s="805"/>
      <c r="X1637" s="805"/>
      <c r="Y1637" s="805"/>
      <c r="Z1637" s="805"/>
      <c r="AA1637" s="805"/>
      <c r="AB1637" s="805"/>
      <c r="AC1637" s="805"/>
      <c r="AD1637" s="805"/>
      <c r="AE1637" s="805"/>
      <c r="AF1637" s="805"/>
      <c r="AG1637" s="805"/>
      <c r="AH1637" s="805"/>
    </row>
    <row r="1638" spans="18:34">
      <c r="R1638" s="1085"/>
      <c r="S1638" s="805"/>
      <c r="T1638" s="805"/>
      <c r="U1638" s="805"/>
      <c r="V1638" s="805"/>
      <c r="W1638" s="805"/>
      <c r="X1638" s="805"/>
      <c r="Y1638" s="805"/>
      <c r="Z1638" s="805"/>
      <c r="AA1638" s="805"/>
      <c r="AB1638" s="805"/>
      <c r="AC1638" s="805"/>
      <c r="AD1638" s="805"/>
      <c r="AE1638" s="805"/>
      <c r="AF1638" s="805"/>
      <c r="AG1638" s="805"/>
      <c r="AH1638" s="805"/>
    </row>
    <row r="1639" spans="18:34">
      <c r="R1639" s="1085"/>
      <c r="S1639" s="805"/>
      <c r="T1639" s="805"/>
      <c r="U1639" s="805"/>
      <c r="V1639" s="805"/>
      <c r="W1639" s="805"/>
      <c r="X1639" s="805"/>
      <c r="Y1639" s="805"/>
      <c r="Z1639" s="805"/>
      <c r="AA1639" s="805"/>
      <c r="AB1639" s="805"/>
      <c r="AC1639" s="805"/>
      <c r="AD1639" s="805"/>
      <c r="AE1639" s="805"/>
      <c r="AF1639" s="805"/>
      <c r="AG1639" s="805"/>
      <c r="AH1639" s="805"/>
    </row>
    <row r="1640" spans="18:34">
      <c r="R1640" s="1085"/>
      <c r="S1640" s="805"/>
      <c r="T1640" s="805"/>
      <c r="U1640" s="805"/>
      <c r="V1640" s="805"/>
      <c r="W1640" s="805"/>
      <c r="X1640" s="805"/>
      <c r="Y1640" s="805"/>
      <c r="Z1640" s="805"/>
      <c r="AA1640" s="805"/>
      <c r="AB1640" s="805"/>
      <c r="AC1640" s="805"/>
      <c r="AD1640" s="805"/>
      <c r="AE1640" s="805"/>
      <c r="AF1640" s="805"/>
      <c r="AG1640" s="805"/>
      <c r="AH1640" s="805"/>
    </row>
    <row r="1641" spans="18:34">
      <c r="R1641" s="1085"/>
      <c r="S1641" s="805"/>
      <c r="T1641" s="805"/>
      <c r="U1641" s="805"/>
      <c r="V1641" s="805"/>
      <c r="W1641" s="805"/>
      <c r="X1641" s="805"/>
      <c r="Y1641" s="805"/>
      <c r="Z1641" s="805"/>
      <c r="AA1641" s="805"/>
      <c r="AB1641" s="805"/>
      <c r="AC1641" s="805"/>
      <c r="AD1641" s="805"/>
      <c r="AE1641" s="805"/>
      <c r="AF1641" s="805"/>
      <c r="AG1641" s="805"/>
      <c r="AH1641" s="805"/>
    </row>
    <row r="1642" spans="18:34">
      <c r="R1642" s="1085"/>
      <c r="S1642" s="805"/>
      <c r="T1642" s="805"/>
      <c r="U1642" s="805"/>
      <c r="V1642" s="805"/>
      <c r="W1642" s="805"/>
      <c r="X1642" s="805"/>
      <c r="Y1642" s="805"/>
      <c r="Z1642" s="805"/>
      <c r="AA1642" s="805"/>
      <c r="AB1642" s="805"/>
      <c r="AC1642" s="805"/>
      <c r="AD1642" s="805"/>
      <c r="AE1642" s="805"/>
      <c r="AF1642" s="805"/>
      <c r="AG1642" s="805"/>
      <c r="AH1642" s="805"/>
    </row>
    <row r="1643" spans="18:34">
      <c r="R1643" s="1085"/>
      <c r="S1643" s="805"/>
      <c r="T1643" s="805"/>
      <c r="U1643" s="805"/>
      <c r="V1643" s="805"/>
      <c r="W1643" s="805"/>
      <c r="X1643" s="805"/>
      <c r="Y1643" s="805"/>
      <c r="Z1643" s="805"/>
      <c r="AA1643" s="805"/>
      <c r="AB1643" s="805"/>
      <c r="AC1643" s="805"/>
      <c r="AD1643" s="805"/>
      <c r="AE1643" s="805"/>
      <c r="AF1643" s="805"/>
      <c r="AG1643" s="805"/>
      <c r="AH1643" s="805"/>
    </row>
    <row r="1644" spans="18:34">
      <c r="R1644" s="1085"/>
      <c r="S1644" s="805"/>
      <c r="T1644" s="805"/>
      <c r="U1644" s="805"/>
      <c r="V1644" s="805"/>
      <c r="W1644" s="805"/>
      <c r="X1644" s="805"/>
      <c r="Y1644" s="805"/>
      <c r="Z1644" s="805"/>
      <c r="AA1644" s="805"/>
      <c r="AB1644" s="805"/>
      <c r="AC1644" s="805"/>
      <c r="AD1644" s="805"/>
      <c r="AE1644" s="805"/>
      <c r="AF1644" s="805"/>
      <c r="AG1644" s="805"/>
      <c r="AH1644" s="805"/>
    </row>
    <row r="1645" spans="18:34">
      <c r="R1645" s="1085"/>
      <c r="S1645" s="805"/>
      <c r="T1645" s="805"/>
      <c r="U1645" s="805"/>
      <c r="V1645" s="805"/>
      <c r="W1645" s="805"/>
      <c r="X1645" s="805"/>
      <c r="Y1645" s="805"/>
      <c r="Z1645" s="805"/>
      <c r="AA1645" s="805"/>
      <c r="AB1645" s="805"/>
      <c r="AC1645" s="805"/>
      <c r="AD1645" s="805"/>
      <c r="AE1645" s="805"/>
      <c r="AF1645" s="805"/>
      <c r="AG1645" s="805"/>
      <c r="AH1645" s="805"/>
    </row>
    <row r="1646" spans="18:34">
      <c r="R1646" s="1085"/>
      <c r="S1646" s="805"/>
      <c r="T1646" s="805"/>
      <c r="U1646" s="805"/>
      <c r="V1646" s="805"/>
      <c r="W1646" s="805"/>
      <c r="X1646" s="805"/>
      <c r="Y1646" s="805"/>
      <c r="Z1646" s="805"/>
      <c r="AA1646" s="805"/>
      <c r="AB1646" s="805"/>
      <c r="AC1646" s="805"/>
      <c r="AD1646" s="805"/>
      <c r="AE1646" s="805"/>
      <c r="AF1646" s="805"/>
      <c r="AG1646" s="805"/>
      <c r="AH1646" s="805"/>
    </row>
    <row r="1647" spans="18:34">
      <c r="R1647" s="1085"/>
      <c r="S1647" s="805"/>
      <c r="T1647" s="805"/>
      <c r="U1647" s="805"/>
      <c r="V1647" s="805"/>
      <c r="W1647" s="805"/>
      <c r="X1647" s="805"/>
      <c r="Y1647" s="805"/>
      <c r="Z1647" s="805"/>
      <c r="AA1647" s="805"/>
      <c r="AB1647" s="805"/>
      <c r="AC1647" s="805"/>
      <c r="AD1647" s="805"/>
      <c r="AE1647" s="805"/>
      <c r="AF1647" s="805"/>
      <c r="AG1647" s="805"/>
      <c r="AH1647" s="805"/>
    </row>
    <row r="1648" spans="18:34">
      <c r="R1648" s="1085"/>
      <c r="S1648" s="805"/>
      <c r="T1648" s="805"/>
      <c r="U1648" s="805"/>
      <c r="V1648" s="805"/>
      <c r="W1648" s="805"/>
      <c r="X1648" s="805"/>
      <c r="Y1648" s="805"/>
      <c r="Z1648" s="805"/>
      <c r="AA1648" s="805"/>
      <c r="AB1648" s="805"/>
      <c r="AC1648" s="805"/>
      <c r="AD1648" s="805"/>
      <c r="AE1648" s="805"/>
      <c r="AF1648" s="805"/>
      <c r="AG1648" s="805"/>
      <c r="AH1648" s="805"/>
    </row>
    <row r="1649" spans="18:34">
      <c r="R1649" s="1085"/>
      <c r="S1649" s="805"/>
      <c r="T1649" s="805"/>
      <c r="U1649" s="805"/>
      <c r="V1649" s="805"/>
      <c r="W1649" s="805"/>
      <c r="X1649" s="805"/>
      <c r="Y1649" s="805"/>
      <c r="Z1649" s="805"/>
      <c r="AA1649" s="805"/>
      <c r="AB1649" s="805"/>
      <c r="AC1649" s="805"/>
      <c r="AD1649" s="805"/>
      <c r="AE1649" s="805"/>
      <c r="AF1649" s="805"/>
      <c r="AG1649" s="805"/>
      <c r="AH1649" s="805"/>
    </row>
    <row r="1650" spans="18:34">
      <c r="R1650" s="1085"/>
      <c r="S1650" s="805"/>
      <c r="T1650" s="805"/>
      <c r="U1650" s="805"/>
      <c r="V1650" s="805"/>
      <c r="W1650" s="805"/>
      <c r="X1650" s="805"/>
      <c r="Y1650" s="805"/>
      <c r="Z1650" s="805"/>
      <c r="AA1650" s="805"/>
      <c r="AB1650" s="805"/>
      <c r="AC1650" s="805"/>
      <c r="AD1650" s="805"/>
      <c r="AE1650" s="805"/>
      <c r="AF1650" s="805"/>
      <c r="AG1650" s="805"/>
      <c r="AH1650" s="805"/>
    </row>
    <row r="1651" spans="18:34">
      <c r="R1651" s="1085"/>
      <c r="S1651" s="805"/>
      <c r="T1651" s="805"/>
      <c r="U1651" s="805"/>
      <c r="V1651" s="805"/>
      <c r="W1651" s="805"/>
      <c r="X1651" s="805"/>
      <c r="Y1651" s="805"/>
      <c r="Z1651" s="805"/>
      <c r="AA1651" s="805"/>
      <c r="AB1651" s="805"/>
      <c r="AC1651" s="805"/>
      <c r="AD1651" s="805"/>
      <c r="AE1651" s="805"/>
      <c r="AF1651" s="805"/>
      <c r="AG1651" s="805"/>
      <c r="AH1651" s="805"/>
    </row>
    <row r="1652" spans="18:34">
      <c r="R1652" s="1085"/>
      <c r="S1652" s="805"/>
      <c r="T1652" s="805"/>
      <c r="U1652" s="805"/>
      <c r="V1652" s="805"/>
      <c r="W1652" s="805"/>
      <c r="X1652" s="805"/>
      <c r="Y1652" s="805"/>
      <c r="Z1652" s="805"/>
      <c r="AA1652" s="805"/>
      <c r="AB1652" s="805"/>
      <c r="AC1652" s="805"/>
      <c r="AD1652" s="805"/>
      <c r="AE1652" s="805"/>
      <c r="AF1652" s="805"/>
      <c r="AG1652" s="805"/>
      <c r="AH1652" s="805"/>
    </row>
    <row r="1653" spans="18:34">
      <c r="R1653" s="1085"/>
      <c r="S1653" s="805"/>
      <c r="T1653" s="805"/>
      <c r="U1653" s="805"/>
      <c r="V1653" s="805"/>
      <c r="W1653" s="805"/>
      <c r="X1653" s="805"/>
      <c r="Y1653" s="805"/>
      <c r="Z1653" s="805"/>
      <c r="AA1653" s="805"/>
      <c r="AB1653" s="805"/>
      <c r="AC1653" s="805"/>
      <c r="AD1653" s="805"/>
      <c r="AE1653" s="805"/>
      <c r="AF1653" s="805"/>
      <c r="AG1653" s="805"/>
      <c r="AH1653" s="805"/>
    </row>
    <row r="1654" spans="18:34">
      <c r="R1654" s="1085"/>
      <c r="S1654" s="805"/>
      <c r="T1654" s="805"/>
      <c r="U1654" s="805"/>
      <c r="V1654" s="805"/>
      <c r="W1654" s="805"/>
      <c r="X1654" s="805"/>
      <c r="Y1654" s="805"/>
      <c r="Z1654" s="805"/>
      <c r="AA1654" s="805"/>
      <c r="AB1654" s="805"/>
      <c r="AC1654" s="805"/>
      <c r="AD1654" s="805"/>
      <c r="AE1654" s="805"/>
      <c r="AF1654" s="805"/>
      <c r="AG1654" s="805"/>
      <c r="AH1654" s="805"/>
    </row>
    <row r="1655" spans="18:34">
      <c r="R1655" s="1085"/>
      <c r="S1655" s="805"/>
      <c r="T1655" s="805"/>
      <c r="U1655" s="805"/>
      <c r="V1655" s="805"/>
      <c r="W1655" s="805"/>
      <c r="X1655" s="805"/>
      <c r="Y1655" s="805"/>
      <c r="Z1655" s="805"/>
      <c r="AA1655" s="805"/>
      <c r="AB1655" s="805"/>
      <c r="AC1655" s="805"/>
      <c r="AD1655" s="805"/>
      <c r="AE1655" s="805"/>
      <c r="AF1655" s="805"/>
      <c r="AG1655" s="805"/>
      <c r="AH1655" s="805"/>
    </row>
    <row r="1656" spans="18:34">
      <c r="R1656" s="1085"/>
      <c r="S1656" s="805"/>
      <c r="T1656" s="805"/>
      <c r="U1656" s="805"/>
      <c r="V1656" s="805"/>
      <c r="W1656" s="805"/>
      <c r="X1656" s="805"/>
      <c r="Y1656" s="805"/>
      <c r="Z1656" s="805"/>
      <c r="AA1656" s="805"/>
      <c r="AB1656" s="805"/>
      <c r="AC1656" s="805"/>
      <c r="AD1656" s="805"/>
      <c r="AE1656" s="805"/>
      <c r="AF1656" s="805"/>
      <c r="AG1656" s="805"/>
      <c r="AH1656" s="805"/>
    </row>
    <row r="1657" spans="18:34">
      <c r="R1657" s="1085"/>
      <c r="S1657" s="805"/>
      <c r="T1657" s="805"/>
      <c r="U1657" s="805"/>
      <c r="V1657" s="805"/>
      <c r="W1657" s="805"/>
      <c r="X1657" s="805"/>
      <c r="Y1657" s="805"/>
      <c r="Z1657" s="805"/>
      <c r="AA1657" s="805"/>
      <c r="AB1657" s="805"/>
      <c r="AC1657" s="805"/>
      <c r="AD1657" s="805"/>
      <c r="AE1657" s="805"/>
      <c r="AF1657" s="805"/>
      <c r="AG1657" s="805"/>
      <c r="AH1657" s="805"/>
    </row>
    <row r="1658" spans="18:34">
      <c r="R1658" s="1085"/>
      <c r="S1658" s="805"/>
      <c r="T1658" s="805"/>
      <c r="U1658" s="805"/>
      <c r="V1658" s="805"/>
      <c r="W1658" s="805"/>
      <c r="X1658" s="805"/>
      <c r="Y1658" s="805"/>
      <c r="Z1658" s="805"/>
      <c r="AA1658" s="805"/>
      <c r="AB1658" s="805"/>
      <c r="AC1658" s="805"/>
      <c r="AD1658" s="805"/>
      <c r="AE1658" s="805"/>
      <c r="AF1658" s="805"/>
      <c r="AG1658" s="805"/>
      <c r="AH1658" s="805"/>
    </row>
    <row r="1659" spans="18:34">
      <c r="R1659" s="1085"/>
      <c r="S1659" s="805"/>
      <c r="T1659" s="805"/>
      <c r="U1659" s="805"/>
      <c r="V1659" s="805"/>
      <c r="W1659" s="805"/>
      <c r="X1659" s="805"/>
      <c r="Y1659" s="805"/>
      <c r="Z1659" s="805"/>
      <c r="AA1659" s="805"/>
      <c r="AB1659" s="805"/>
      <c r="AC1659" s="805"/>
      <c r="AD1659" s="805"/>
      <c r="AE1659" s="805"/>
      <c r="AF1659" s="805"/>
      <c r="AG1659" s="805"/>
      <c r="AH1659" s="805"/>
    </row>
    <row r="1660" spans="18:34">
      <c r="R1660" s="1085"/>
      <c r="S1660" s="805"/>
      <c r="T1660" s="805"/>
      <c r="U1660" s="805"/>
      <c r="V1660" s="805"/>
      <c r="W1660" s="805"/>
      <c r="X1660" s="805"/>
      <c r="Y1660" s="805"/>
      <c r="Z1660" s="805"/>
      <c r="AA1660" s="805"/>
      <c r="AB1660" s="805"/>
      <c r="AC1660" s="805"/>
      <c r="AD1660" s="805"/>
      <c r="AE1660" s="805"/>
      <c r="AF1660" s="805"/>
      <c r="AG1660" s="805"/>
      <c r="AH1660" s="805"/>
    </row>
    <row r="1661" spans="18:34">
      <c r="R1661" s="1085"/>
      <c r="S1661" s="805"/>
      <c r="T1661" s="805"/>
      <c r="U1661" s="805"/>
      <c r="V1661" s="805"/>
      <c r="W1661" s="805"/>
      <c r="X1661" s="805"/>
      <c r="Y1661" s="805"/>
      <c r="Z1661" s="805"/>
      <c r="AA1661" s="805"/>
      <c r="AB1661" s="805"/>
      <c r="AC1661" s="805"/>
      <c r="AD1661" s="805"/>
      <c r="AE1661" s="805"/>
      <c r="AF1661" s="805"/>
      <c r="AG1661" s="805"/>
      <c r="AH1661" s="805"/>
    </row>
    <row r="1662" spans="18:34">
      <c r="R1662" s="1085"/>
      <c r="S1662" s="805"/>
      <c r="T1662" s="805"/>
      <c r="U1662" s="805"/>
      <c r="V1662" s="805"/>
      <c r="W1662" s="805"/>
      <c r="X1662" s="805"/>
      <c r="Y1662" s="805"/>
      <c r="Z1662" s="805"/>
      <c r="AA1662" s="805"/>
      <c r="AB1662" s="805"/>
      <c r="AC1662" s="805"/>
      <c r="AD1662" s="805"/>
      <c r="AE1662" s="805"/>
      <c r="AF1662" s="805"/>
      <c r="AG1662" s="805"/>
      <c r="AH1662" s="805"/>
    </row>
    <row r="1663" spans="18:34">
      <c r="R1663" s="1085"/>
      <c r="S1663" s="805"/>
      <c r="T1663" s="805"/>
      <c r="U1663" s="805"/>
      <c r="V1663" s="805"/>
      <c r="W1663" s="805"/>
      <c r="X1663" s="805"/>
      <c r="Y1663" s="805"/>
      <c r="Z1663" s="805"/>
      <c r="AA1663" s="805"/>
      <c r="AB1663" s="805"/>
      <c r="AC1663" s="805"/>
      <c r="AD1663" s="805"/>
      <c r="AE1663" s="805"/>
      <c r="AF1663" s="805"/>
      <c r="AG1663" s="805"/>
      <c r="AH1663" s="805"/>
    </row>
    <row r="1664" spans="18:34">
      <c r="R1664" s="1085"/>
      <c r="S1664" s="805"/>
      <c r="T1664" s="805"/>
      <c r="U1664" s="805"/>
      <c r="V1664" s="805"/>
      <c r="W1664" s="805"/>
      <c r="X1664" s="805"/>
      <c r="Y1664" s="805"/>
      <c r="Z1664" s="805"/>
      <c r="AA1664" s="805"/>
      <c r="AB1664" s="805"/>
      <c r="AC1664" s="805"/>
      <c r="AD1664" s="805"/>
      <c r="AE1664" s="805"/>
      <c r="AF1664" s="805"/>
      <c r="AG1664" s="805"/>
      <c r="AH1664" s="805"/>
    </row>
    <row r="1665" spans="18:34">
      <c r="R1665" s="1085"/>
      <c r="S1665" s="805"/>
      <c r="T1665" s="805"/>
      <c r="U1665" s="805"/>
      <c r="V1665" s="805"/>
      <c r="W1665" s="805"/>
      <c r="X1665" s="805"/>
      <c r="Y1665" s="805"/>
      <c r="Z1665" s="805"/>
      <c r="AA1665" s="805"/>
      <c r="AB1665" s="805"/>
      <c r="AC1665" s="805"/>
      <c r="AD1665" s="805"/>
      <c r="AE1665" s="805"/>
      <c r="AF1665" s="805"/>
      <c r="AG1665" s="805"/>
      <c r="AH1665" s="805"/>
    </row>
    <row r="1666" spans="18:34">
      <c r="R1666" s="1085"/>
      <c r="S1666" s="805"/>
      <c r="T1666" s="805"/>
      <c r="U1666" s="805"/>
      <c r="V1666" s="805"/>
      <c r="W1666" s="805"/>
      <c r="X1666" s="805"/>
      <c r="Y1666" s="805"/>
      <c r="Z1666" s="805"/>
      <c r="AA1666" s="805"/>
      <c r="AB1666" s="805"/>
      <c r="AC1666" s="805"/>
      <c r="AD1666" s="805"/>
      <c r="AE1666" s="805"/>
      <c r="AF1666" s="805"/>
      <c r="AG1666" s="805"/>
      <c r="AH1666" s="805"/>
    </row>
    <row r="1667" spans="18:34">
      <c r="R1667" s="1085"/>
      <c r="S1667" s="805"/>
      <c r="T1667" s="805"/>
      <c r="U1667" s="805"/>
      <c r="V1667" s="805"/>
      <c r="W1667" s="805"/>
      <c r="X1667" s="805"/>
      <c r="Y1667" s="805"/>
      <c r="Z1667" s="805"/>
      <c r="AA1667" s="805"/>
      <c r="AB1667" s="805"/>
      <c r="AC1667" s="805"/>
      <c r="AD1667" s="805"/>
      <c r="AE1667" s="805"/>
      <c r="AF1667" s="805"/>
      <c r="AG1667" s="805"/>
      <c r="AH1667" s="805"/>
    </row>
    <row r="1668" spans="18:34">
      <c r="R1668" s="1085"/>
      <c r="S1668" s="805"/>
      <c r="T1668" s="805"/>
      <c r="U1668" s="805"/>
      <c r="V1668" s="805"/>
      <c r="W1668" s="805"/>
      <c r="X1668" s="805"/>
      <c r="Y1668" s="805"/>
      <c r="Z1668" s="805"/>
      <c r="AA1668" s="805"/>
      <c r="AB1668" s="805"/>
      <c r="AC1668" s="805"/>
      <c r="AD1668" s="805"/>
      <c r="AE1668" s="805"/>
      <c r="AF1668" s="805"/>
      <c r="AG1668" s="805"/>
      <c r="AH1668" s="805"/>
    </row>
    <row r="1669" spans="18:34">
      <c r="R1669" s="1085"/>
      <c r="S1669" s="805"/>
      <c r="T1669" s="805"/>
      <c r="U1669" s="805"/>
      <c r="V1669" s="805"/>
      <c r="W1669" s="805"/>
      <c r="X1669" s="805"/>
      <c r="Y1669" s="805"/>
      <c r="Z1669" s="805"/>
      <c r="AA1669" s="805"/>
      <c r="AB1669" s="805"/>
      <c r="AC1669" s="805"/>
      <c r="AD1669" s="805"/>
      <c r="AE1669" s="805"/>
      <c r="AF1669" s="805"/>
      <c r="AG1669" s="805"/>
      <c r="AH1669" s="805"/>
    </row>
    <row r="1670" spans="18:34">
      <c r="R1670" s="1085"/>
      <c r="S1670" s="805"/>
      <c r="T1670" s="805"/>
      <c r="U1670" s="805"/>
      <c r="V1670" s="805"/>
      <c r="W1670" s="805"/>
      <c r="X1670" s="805"/>
      <c r="Y1670" s="805"/>
      <c r="Z1670" s="805"/>
      <c r="AA1670" s="805"/>
      <c r="AB1670" s="805"/>
      <c r="AC1670" s="805"/>
      <c r="AD1670" s="805"/>
      <c r="AE1670" s="805"/>
      <c r="AF1670" s="805"/>
      <c r="AG1670" s="805"/>
      <c r="AH1670" s="805"/>
    </row>
    <row r="1671" spans="18:34">
      <c r="R1671" s="1085"/>
      <c r="S1671" s="805"/>
      <c r="T1671" s="805"/>
      <c r="U1671" s="805"/>
      <c r="V1671" s="805"/>
      <c r="W1671" s="805"/>
      <c r="X1671" s="805"/>
      <c r="Y1671" s="805"/>
      <c r="Z1671" s="805"/>
      <c r="AA1671" s="805"/>
      <c r="AB1671" s="805"/>
      <c r="AC1671" s="805"/>
      <c r="AD1671" s="805"/>
      <c r="AE1671" s="805"/>
      <c r="AF1671" s="805"/>
      <c r="AG1671" s="805"/>
      <c r="AH1671" s="805"/>
    </row>
    <row r="1672" spans="18:34">
      <c r="R1672" s="1085"/>
      <c r="S1672" s="805"/>
      <c r="T1672" s="805"/>
      <c r="U1672" s="805"/>
      <c r="V1672" s="805"/>
      <c r="W1672" s="805"/>
      <c r="X1672" s="805"/>
      <c r="Y1672" s="805"/>
      <c r="Z1672" s="805"/>
      <c r="AA1672" s="805"/>
      <c r="AB1672" s="805"/>
      <c r="AC1672" s="805"/>
      <c r="AD1672" s="805"/>
      <c r="AE1672" s="805"/>
      <c r="AF1672" s="805"/>
      <c r="AG1672" s="805"/>
      <c r="AH1672" s="805"/>
    </row>
    <row r="1673" spans="18:34">
      <c r="R1673" s="1085"/>
      <c r="S1673" s="805"/>
      <c r="T1673" s="805"/>
      <c r="U1673" s="805"/>
      <c r="V1673" s="805"/>
      <c r="W1673" s="805"/>
      <c r="X1673" s="805"/>
      <c r="Y1673" s="805"/>
      <c r="Z1673" s="805"/>
      <c r="AA1673" s="805"/>
      <c r="AB1673" s="805"/>
      <c r="AC1673" s="805"/>
      <c r="AD1673" s="805"/>
      <c r="AE1673" s="805"/>
      <c r="AF1673" s="805"/>
      <c r="AG1673" s="805"/>
      <c r="AH1673" s="805"/>
    </row>
    <row r="1674" spans="18:34">
      <c r="R1674" s="1085"/>
      <c r="S1674" s="805"/>
      <c r="T1674" s="805"/>
      <c r="U1674" s="805"/>
      <c r="V1674" s="805"/>
      <c r="W1674" s="805"/>
      <c r="X1674" s="805"/>
      <c r="Y1674" s="805"/>
      <c r="Z1674" s="805"/>
      <c r="AA1674" s="805"/>
      <c r="AB1674" s="805"/>
      <c r="AC1674" s="805"/>
      <c r="AD1674" s="805"/>
      <c r="AE1674" s="805"/>
      <c r="AF1674" s="805"/>
      <c r="AG1674" s="805"/>
      <c r="AH1674" s="805"/>
    </row>
    <row r="1675" spans="18:34">
      <c r="R1675" s="1085"/>
      <c r="S1675" s="805"/>
      <c r="T1675" s="805"/>
      <c r="U1675" s="805"/>
      <c r="V1675" s="805"/>
      <c r="W1675" s="805"/>
      <c r="X1675" s="805"/>
      <c r="Y1675" s="805"/>
      <c r="Z1675" s="805"/>
      <c r="AA1675" s="805"/>
      <c r="AB1675" s="805"/>
      <c r="AC1675" s="805"/>
      <c r="AD1675" s="805"/>
      <c r="AE1675" s="805"/>
      <c r="AF1675" s="805"/>
      <c r="AG1675" s="805"/>
      <c r="AH1675" s="805"/>
    </row>
    <row r="1676" spans="18:34">
      <c r="R1676" s="1085"/>
      <c r="S1676" s="805"/>
      <c r="T1676" s="805"/>
      <c r="U1676" s="805"/>
      <c r="V1676" s="805"/>
      <c r="W1676" s="805"/>
      <c r="X1676" s="805"/>
      <c r="Y1676" s="805"/>
      <c r="Z1676" s="805"/>
      <c r="AA1676" s="805"/>
      <c r="AB1676" s="805"/>
      <c r="AC1676" s="805"/>
      <c r="AD1676" s="805"/>
      <c r="AE1676" s="805"/>
      <c r="AF1676" s="805"/>
      <c r="AG1676" s="805"/>
      <c r="AH1676" s="805"/>
    </row>
    <row r="1677" spans="18:34">
      <c r="R1677" s="1085"/>
      <c r="S1677" s="805"/>
      <c r="T1677" s="805"/>
      <c r="U1677" s="805"/>
      <c r="V1677" s="805"/>
      <c r="W1677" s="805"/>
      <c r="X1677" s="805"/>
      <c r="Y1677" s="805"/>
      <c r="Z1677" s="805"/>
      <c r="AA1677" s="805"/>
      <c r="AB1677" s="805"/>
      <c r="AC1677" s="805"/>
      <c r="AD1677" s="805"/>
      <c r="AE1677" s="805"/>
      <c r="AF1677" s="805"/>
      <c r="AG1677" s="805"/>
      <c r="AH1677" s="805"/>
    </row>
    <row r="1678" spans="18:34">
      <c r="R1678" s="1085"/>
      <c r="S1678" s="805"/>
      <c r="T1678" s="805"/>
      <c r="U1678" s="805"/>
      <c r="V1678" s="805"/>
      <c r="W1678" s="805"/>
      <c r="X1678" s="805"/>
      <c r="Y1678" s="805"/>
      <c r="Z1678" s="805"/>
      <c r="AA1678" s="805"/>
      <c r="AB1678" s="805"/>
      <c r="AC1678" s="805"/>
      <c r="AD1678" s="805"/>
      <c r="AE1678" s="805"/>
      <c r="AF1678" s="805"/>
      <c r="AG1678" s="805"/>
      <c r="AH1678" s="805"/>
    </row>
    <row r="1679" spans="18:34">
      <c r="R1679" s="1085"/>
      <c r="S1679" s="805"/>
      <c r="T1679" s="805"/>
      <c r="U1679" s="805"/>
      <c r="V1679" s="805"/>
      <c r="W1679" s="805"/>
      <c r="X1679" s="805"/>
      <c r="Y1679" s="805"/>
      <c r="Z1679" s="805"/>
      <c r="AA1679" s="805"/>
      <c r="AB1679" s="805"/>
      <c r="AC1679" s="805"/>
      <c r="AD1679" s="805"/>
      <c r="AE1679" s="805"/>
      <c r="AF1679" s="805"/>
      <c r="AG1679" s="805"/>
      <c r="AH1679" s="805"/>
    </row>
    <row r="1680" spans="18:34">
      <c r="R1680" s="1085"/>
      <c r="S1680" s="805"/>
      <c r="T1680" s="805"/>
      <c r="U1680" s="805"/>
      <c r="V1680" s="805"/>
      <c r="W1680" s="805"/>
      <c r="X1680" s="805"/>
      <c r="Y1680" s="805"/>
      <c r="Z1680" s="805"/>
      <c r="AA1680" s="805"/>
      <c r="AB1680" s="805"/>
      <c r="AC1680" s="805"/>
      <c r="AD1680" s="805"/>
      <c r="AE1680" s="805"/>
      <c r="AF1680" s="805"/>
      <c r="AG1680" s="805"/>
      <c r="AH1680" s="805"/>
    </row>
    <row r="1681" spans="18:34">
      <c r="R1681" s="1085"/>
      <c r="S1681" s="805"/>
      <c r="T1681" s="805"/>
      <c r="U1681" s="805"/>
      <c r="V1681" s="805"/>
      <c r="W1681" s="805"/>
      <c r="X1681" s="805"/>
      <c r="Y1681" s="805"/>
      <c r="Z1681" s="805"/>
      <c r="AA1681" s="805"/>
      <c r="AB1681" s="805"/>
      <c r="AC1681" s="805"/>
      <c r="AD1681" s="805"/>
      <c r="AE1681" s="805"/>
      <c r="AF1681" s="805"/>
      <c r="AG1681" s="805"/>
      <c r="AH1681" s="805"/>
    </row>
    <row r="1682" spans="18:34">
      <c r="R1682" s="1085"/>
      <c r="S1682" s="805"/>
      <c r="T1682" s="805"/>
      <c r="U1682" s="805"/>
      <c r="V1682" s="805"/>
      <c r="W1682" s="805"/>
      <c r="X1682" s="805"/>
      <c r="Y1682" s="805"/>
      <c r="Z1682" s="805"/>
      <c r="AA1682" s="805"/>
      <c r="AB1682" s="805"/>
      <c r="AC1682" s="805"/>
      <c r="AD1682" s="805"/>
      <c r="AE1682" s="805"/>
      <c r="AF1682" s="805"/>
      <c r="AG1682" s="805"/>
      <c r="AH1682" s="805"/>
    </row>
    <row r="1683" spans="18:34">
      <c r="R1683" s="1085"/>
      <c r="S1683" s="805"/>
      <c r="T1683" s="805"/>
      <c r="U1683" s="805"/>
      <c r="V1683" s="805"/>
      <c r="W1683" s="805"/>
      <c r="X1683" s="805"/>
      <c r="Y1683" s="805"/>
      <c r="Z1683" s="805"/>
      <c r="AA1683" s="805"/>
      <c r="AB1683" s="805"/>
      <c r="AC1683" s="805"/>
      <c r="AD1683" s="805"/>
      <c r="AE1683" s="805"/>
      <c r="AF1683" s="805"/>
      <c r="AG1683" s="805"/>
      <c r="AH1683" s="805"/>
    </row>
    <row r="1684" spans="18:34">
      <c r="R1684" s="1085"/>
      <c r="S1684" s="805"/>
      <c r="T1684" s="805"/>
      <c r="U1684" s="805"/>
      <c r="V1684" s="805"/>
      <c r="W1684" s="805"/>
      <c r="X1684" s="805"/>
      <c r="Y1684" s="805"/>
      <c r="Z1684" s="805"/>
      <c r="AA1684" s="805"/>
      <c r="AB1684" s="805"/>
      <c r="AC1684" s="805"/>
      <c r="AD1684" s="805"/>
      <c r="AE1684" s="805"/>
      <c r="AF1684" s="805"/>
      <c r="AG1684" s="805"/>
      <c r="AH1684" s="805"/>
    </row>
    <row r="1685" spans="18:34">
      <c r="R1685" s="1085"/>
      <c r="S1685" s="805"/>
      <c r="T1685" s="805"/>
      <c r="U1685" s="805"/>
      <c r="V1685" s="805"/>
      <c r="W1685" s="805"/>
      <c r="X1685" s="805"/>
      <c r="Y1685" s="805"/>
      <c r="Z1685" s="805"/>
      <c r="AA1685" s="805"/>
      <c r="AB1685" s="805"/>
      <c r="AC1685" s="805"/>
      <c r="AD1685" s="805"/>
      <c r="AE1685" s="805"/>
      <c r="AF1685" s="805"/>
      <c r="AG1685" s="805"/>
      <c r="AH1685" s="805"/>
    </row>
    <row r="1686" spans="18:34">
      <c r="R1686" s="1085"/>
      <c r="S1686" s="805"/>
      <c r="T1686" s="805"/>
      <c r="U1686" s="805"/>
      <c r="V1686" s="805"/>
      <c r="W1686" s="805"/>
      <c r="X1686" s="805"/>
      <c r="Y1686" s="805"/>
      <c r="Z1686" s="805"/>
      <c r="AA1686" s="805"/>
      <c r="AB1686" s="805"/>
      <c r="AC1686" s="805"/>
      <c r="AD1686" s="805"/>
      <c r="AE1686" s="805"/>
      <c r="AF1686" s="805"/>
      <c r="AG1686" s="805"/>
      <c r="AH1686" s="805"/>
    </row>
    <row r="1687" spans="18:34">
      <c r="R1687" s="1085"/>
      <c r="S1687" s="805"/>
      <c r="T1687" s="805"/>
      <c r="U1687" s="805"/>
      <c r="V1687" s="805"/>
      <c r="W1687" s="805"/>
      <c r="X1687" s="805"/>
      <c r="Y1687" s="805"/>
      <c r="Z1687" s="805"/>
      <c r="AA1687" s="805"/>
      <c r="AB1687" s="805"/>
      <c r="AC1687" s="805"/>
      <c r="AD1687" s="805"/>
      <c r="AE1687" s="805"/>
      <c r="AF1687" s="805"/>
      <c r="AG1687" s="805"/>
      <c r="AH1687" s="805"/>
    </row>
    <row r="1688" spans="18:34">
      <c r="R1688" s="1085"/>
      <c r="S1688" s="805"/>
      <c r="T1688" s="805"/>
      <c r="U1688" s="805"/>
      <c r="V1688" s="805"/>
      <c r="W1688" s="805"/>
      <c r="X1688" s="805"/>
      <c r="Y1688" s="805"/>
      <c r="Z1688" s="805"/>
      <c r="AA1688" s="805"/>
      <c r="AB1688" s="805"/>
      <c r="AC1688" s="805"/>
      <c r="AD1688" s="805"/>
      <c r="AE1688" s="805"/>
      <c r="AF1688" s="805"/>
      <c r="AG1688" s="805"/>
      <c r="AH1688" s="805"/>
    </row>
    <row r="1689" spans="18:34">
      <c r="R1689" s="1085"/>
      <c r="S1689" s="805"/>
      <c r="T1689" s="805"/>
      <c r="U1689" s="805"/>
      <c r="V1689" s="805"/>
      <c r="W1689" s="805"/>
      <c r="X1689" s="805"/>
      <c r="Y1689" s="805"/>
      <c r="Z1689" s="805"/>
      <c r="AA1689" s="805"/>
      <c r="AB1689" s="805"/>
      <c r="AC1689" s="805"/>
      <c r="AD1689" s="805"/>
      <c r="AE1689" s="805"/>
      <c r="AF1689" s="805"/>
      <c r="AG1689" s="805"/>
      <c r="AH1689" s="805"/>
    </row>
    <row r="1690" spans="18:34">
      <c r="R1690" s="1085"/>
      <c r="S1690" s="805"/>
      <c r="T1690" s="805"/>
      <c r="U1690" s="805"/>
      <c r="V1690" s="805"/>
      <c r="W1690" s="805"/>
      <c r="X1690" s="805"/>
      <c r="Y1690" s="805"/>
      <c r="Z1690" s="805"/>
      <c r="AA1690" s="805"/>
      <c r="AB1690" s="805"/>
      <c r="AC1690" s="805"/>
      <c r="AD1690" s="805"/>
      <c r="AE1690" s="805"/>
      <c r="AF1690" s="805"/>
      <c r="AG1690" s="805"/>
      <c r="AH1690" s="805"/>
    </row>
    <row r="1691" spans="18:34">
      <c r="R1691" s="1085"/>
      <c r="S1691" s="805"/>
      <c r="T1691" s="805"/>
      <c r="U1691" s="805"/>
      <c r="V1691" s="805"/>
      <c r="W1691" s="805"/>
      <c r="X1691" s="805"/>
      <c r="Y1691" s="805"/>
      <c r="Z1691" s="805"/>
      <c r="AA1691" s="805"/>
      <c r="AB1691" s="805"/>
      <c r="AC1691" s="805"/>
      <c r="AD1691" s="805"/>
      <c r="AE1691" s="805"/>
      <c r="AF1691" s="805"/>
      <c r="AG1691" s="805"/>
      <c r="AH1691" s="805"/>
    </row>
    <row r="1692" spans="18:34">
      <c r="R1692" s="1085"/>
      <c r="S1692" s="805"/>
      <c r="T1692" s="805"/>
      <c r="U1692" s="805"/>
      <c r="V1692" s="805"/>
      <c r="W1692" s="805"/>
      <c r="X1692" s="805"/>
      <c r="Y1692" s="805"/>
      <c r="Z1692" s="805"/>
      <c r="AA1692" s="805"/>
      <c r="AB1692" s="805"/>
      <c r="AC1692" s="805"/>
      <c r="AD1692" s="805"/>
      <c r="AE1692" s="805"/>
      <c r="AF1692" s="805"/>
      <c r="AG1692" s="805"/>
      <c r="AH1692" s="805"/>
    </row>
    <row r="1693" spans="18:34">
      <c r="R1693" s="1085"/>
      <c r="S1693" s="805"/>
      <c r="T1693" s="805"/>
      <c r="U1693" s="805"/>
      <c r="V1693" s="805"/>
      <c r="W1693" s="805"/>
      <c r="X1693" s="805"/>
      <c r="Y1693" s="805"/>
      <c r="Z1693" s="805"/>
      <c r="AA1693" s="805"/>
      <c r="AB1693" s="805"/>
      <c r="AC1693" s="805"/>
      <c r="AD1693" s="805"/>
      <c r="AE1693" s="805"/>
      <c r="AF1693" s="805"/>
      <c r="AG1693" s="805"/>
      <c r="AH1693" s="805"/>
    </row>
    <row r="1694" spans="18:34">
      <c r="R1694" s="1085"/>
      <c r="S1694" s="805"/>
      <c r="T1694" s="805"/>
      <c r="U1694" s="805"/>
      <c r="V1694" s="805"/>
      <c r="W1694" s="805"/>
      <c r="X1694" s="805"/>
      <c r="Y1694" s="805"/>
      <c r="Z1694" s="805"/>
      <c r="AA1694" s="805"/>
      <c r="AB1694" s="805"/>
      <c r="AC1694" s="805"/>
      <c r="AD1694" s="805"/>
      <c r="AE1694" s="805"/>
      <c r="AF1694" s="805"/>
      <c r="AG1694" s="805"/>
      <c r="AH1694" s="805"/>
    </row>
    <row r="1695" spans="18:34">
      <c r="R1695" s="1085"/>
      <c r="S1695" s="805"/>
      <c r="T1695" s="805"/>
      <c r="U1695" s="805"/>
      <c r="V1695" s="805"/>
      <c r="W1695" s="805"/>
      <c r="X1695" s="805"/>
      <c r="Y1695" s="805"/>
      <c r="Z1695" s="805"/>
      <c r="AA1695" s="805"/>
      <c r="AB1695" s="805"/>
      <c r="AC1695" s="805"/>
      <c r="AD1695" s="805"/>
      <c r="AE1695" s="805"/>
      <c r="AF1695" s="805"/>
      <c r="AG1695" s="805"/>
      <c r="AH1695" s="805"/>
    </row>
    <row r="1696" spans="18:34">
      <c r="R1696" s="1085"/>
      <c r="S1696" s="805"/>
      <c r="T1696" s="805"/>
      <c r="U1696" s="805"/>
      <c r="V1696" s="805"/>
      <c r="W1696" s="805"/>
      <c r="X1696" s="805"/>
      <c r="Y1696" s="805"/>
      <c r="Z1696" s="805"/>
      <c r="AA1696" s="805"/>
      <c r="AB1696" s="805"/>
      <c r="AC1696" s="805"/>
      <c r="AD1696" s="805"/>
      <c r="AE1696" s="805"/>
      <c r="AF1696" s="805"/>
      <c r="AG1696" s="805"/>
      <c r="AH1696" s="805"/>
    </row>
    <row r="1697" spans="18:34">
      <c r="R1697" s="1085"/>
      <c r="S1697" s="805"/>
      <c r="T1697" s="805"/>
      <c r="U1697" s="805"/>
      <c r="V1697" s="805"/>
      <c r="W1697" s="805"/>
      <c r="X1697" s="805"/>
      <c r="Y1697" s="805"/>
      <c r="Z1697" s="805"/>
      <c r="AA1697" s="805"/>
      <c r="AB1697" s="805"/>
      <c r="AC1697" s="805"/>
      <c r="AD1697" s="805"/>
      <c r="AE1697" s="805"/>
      <c r="AF1697" s="805"/>
      <c r="AG1697" s="805"/>
      <c r="AH1697" s="805"/>
    </row>
    <row r="1698" spans="18:34">
      <c r="R1698" s="1085"/>
      <c r="S1698" s="805"/>
      <c r="T1698" s="805"/>
      <c r="U1698" s="805"/>
      <c r="V1698" s="805"/>
      <c r="W1698" s="805"/>
      <c r="X1698" s="805"/>
      <c r="Y1698" s="805"/>
      <c r="Z1698" s="805"/>
      <c r="AA1698" s="805"/>
      <c r="AB1698" s="805"/>
      <c r="AC1698" s="805"/>
      <c r="AD1698" s="805"/>
      <c r="AE1698" s="805"/>
      <c r="AF1698" s="805"/>
      <c r="AG1698" s="805"/>
      <c r="AH1698" s="805"/>
    </row>
    <row r="1699" spans="18:34">
      <c r="R1699" s="1085"/>
      <c r="S1699" s="805"/>
      <c r="T1699" s="805"/>
      <c r="U1699" s="805"/>
      <c r="V1699" s="805"/>
      <c r="W1699" s="805"/>
      <c r="X1699" s="805"/>
      <c r="Y1699" s="805"/>
      <c r="Z1699" s="805"/>
      <c r="AA1699" s="805"/>
      <c r="AB1699" s="805"/>
      <c r="AC1699" s="805"/>
      <c r="AD1699" s="805"/>
      <c r="AE1699" s="805"/>
      <c r="AF1699" s="805"/>
      <c r="AG1699" s="805"/>
      <c r="AH1699" s="805"/>
    </row>
    <row r="1700" spans="18:34">
      <c r="R1700" s="1085"/>
      <c r="S1700" s="805"/>
      <c r="T1700" s="805"/>
      <c r="U1700" s="805"/>
      <c r="V1700" s="805"/>
      <c r="W1700" s="805"/>
      <c r="X1700" s="805"/>
      <c r="Y1700" s="805"/>
      <c r="Z1700" s="805"/>
      <c r="AA1700" s="805"/>
      <c r="AB1700" s="805"/>
      <c r="AC1700" s="805"/>
      <c r="AD1700" s="805"/>
      <c r="AE1700" s="805"/>
      <c r="AF1700" s="805"/>
      <c r="AG1700" s="805"/>
      <c r="AH1700" s="805"/>
    </row>
    <row r="1701" spans="18:34">
      <c r="R1701" s="1085"/>
      <c r="S1701" s="805"/>
      <c r="T1701" s="805"/>
      <c r="U1701" s="805"/>
      <c r="V1701" s="805"/>
      <c r="W1701" s="805"/>
      <c r="X1701" s="805"/>
      <c r="Y1701" s="805"/>
      <c r="Z1701" s="805"/>
      <c r="AA1701" s="805"/>
      <c r="AB1701" s="805"/>
      <c r="AC1701" s="805"/>
      <c r="AD1701" s="805"/>
      <c r="AE1701" s="805"/>
      <c r="AF1701" s="805"/>
      <c r="AG1701" s="805"/>
      <c r="AH1701" s="805"/>
    </row>
    <row r="1702" spans="18:34">
      <c r="R1702" s="1085"/>
      <c r="S1702" s="805"/>
      <c r="T1702" s="805"/>
      <c r="U1702" s="805"/>
      <c r="V1702" s="805"/>
      <c r="W1702" s="805"/>
      <c r="X1702" s="805"/>
      <c r="Y1702" s="805"/>
      <c r="Z1702" s="805"/>
      <c r="AA1702" s="805"/>
      <c r="AB1702" s="805"/>
      <c r="AC1702" s="805"/>
      <c r="AD1702" s="805"/>
      <c r="AE1702" s="805"/>
      <c r="AF1702" s="805"/>
      <c r="AG1702" s="805"/>
      <c r="AH1702" s="805"/>
    </row>
    <row r="1703" spans="18:34">
      <c r="R1703" s="1085"/>
      <c r="S1703" s="805"/>
      <c r="T1703" s="805"/>
      <c r="U1703" s="805"/>
      <c r="V1703" s="805"/>
      <c r="W1703" s="805"/>
      <c r="X1703" s="805"/>
      <c r="Y1703" s="805"/>
      <c r="Z1703" s="805"/>
      <c r="AA1703" s="805"/>
      <c r="AB1703" s="805"/>
      <c r="AC1703" s="805"/>
      <c r="AD1703" s="805"/>
      <c r="AE1703" s="805"/>
      <c r="AF1703" s="805"/>
      <c r="AG1703" s="805"/>
      <c r="AH1703" s="805"/>
    </row>
    <row r="1704" spans="18:34">
      <c r="R1704" s="1085"/>
      <c r="S1704" s="805"/>
      <c r="T1704" s="805"/>
      <c r="U1704" s="805"/>
      <c r="V1704" s="805"/>
      <c r="W1704" s="805"/>
      <c r="X1704" s="805"/>
      <c r="Y1704" s="805"/>
      <c r="Z1704" s="805"/>
      <c r="AA1704" s="805"/>
      <c r="AB1704" s="805"/>
      <c r="AC1704" s="805"/>
      <c r="AD1704" s="805"/>
      <c r="AE1704" s="805"/>
      <c r="AF1704" s="805"/>
      <c r="AG1704" s="805"/>
      <c r="AH1704" s="805"/>
    </row>
    <row r="1705" spans="18:34">
      <c r="R1705" s="1085"/>
      <c r="S1705" s="805"/>
      <c r="T1705" s="805"/>
      <c r="U1705" s="805"/>
      <c r="V1705" s="805"/>
      <c r="W1705" s="805"/>
      <c r="X1705" s="805"/>
      <c r="Y1705" s="805"/>
      <c r="Z1705" s="805"/>
      <c r="AA1705" s="805"/>
      <c r="AB1705" s="805"/>
      <c r="AC1705" s="805"/>
      <c r="AD1705" s="805"/>
      <c r="AE1705" s="805"/>
      <c r="AF1705" s="805"/>
      <c r="AG1705" s="805"/>
      <c r="AH1705" s="805"/>
    </row>
    <row r="1706" spans="18:34">
      <c r="R1706" s="1085"/>
      <c r="S1706" s="805"/>
      <c r="T1706" s="805"/>
      <c r="U1706" s="805"/>
      <c r="V1706" s="805"/>
      <c r="W1706" s="805"/>
      <c r="X1706" s="805"/>
      <c r="Y1706" s="805"/>
      <c r="Z1706" s="805"/>
      <c r="AA1706" s="805"/>
      <c r="AB1706" s="805"/>
      <c r="AC1706" s="805"/>
      <c r="AD1706" s="805"/>
      <c r="AE1706" s="805"/>
      <c r="AF1706" s="805"/>
      <c r="AG1706" s="805"/>
      <c r="AH1706" s="805"/>
    </row>
    <row r="1707" spans="18:34">
      <c r="R1707" s="1085"/>
      <c r="S1707" s="805"/>
      <c r="T1707" s="805"/>
      <c r="U1707" s="805"/>
      <c r="V1707" s="805"/>
      <c r="W1707" s="805"/>
      <c r="X1707" s="805"/>
      <c r="Y1707" s="805"/>
      <c r="Z1707" s="805"/>
      <c r="AA1707" s="805"/>
      <c r="AB1707" s="805"/>
      <c r="AC1707" s="805"/>
      <c r="AD1707" s="805"/>
      <c r="AE1707" s="805"/>
      <c r="AF1707" s="805"/>
      <c r="AG1707" s="805"/>
      <c r="AH1707" s="805"/>
    </row>
    <row r="1708" spans="18:34">
      <c r="R1708" s="1085"/>
      <c r="S1708" s="805"/>
      <c r="T1708" s="805"/>
      <c r="U1708" s="805"/>
      <c r="V1708" s="805"/>
      <c r="W1708" s="805"/>
      <c r="X1708" s="805"/>
      <c r="Y1708" s="805"/>
      <c r="Z1708" s="805"/>
      <c r="AA1708" s="805"/>
      <c r="AB1708" s="805"/>
      <c r="AC1708" s="805"/>
      <c r="AD1708" s="805"/>
      <c r="AE1708" s="805"/>
      <c r="AF1708" s="805"/>
      <c r="AG1708" s="805"/>
      <c r="AH1708" s="805"/>
    </row>
    <row r="1709" spans="18:34">
      <c r="R1709" s="1085"/>
      <c r="S1709" s="805"/>
      <c r="T1709" s="805"/>
      <c r="U1709" s="805"/>
      <c r="V1709" s="805"/>
      <c r="W1709" s="805"/>
      <c r="X1709" s="805"/>
      <c r="Y1709" s="805"/>
      <c r="Z1709" s="805"/>
      <c r="AA1709" s="805"/>
      <c r="AB1709" s="805"/>
      <c r="AC1709" s="805"/>
      <c r="AD1709" s="805"/>
      <c r="AE1709" s="805"/>
      <c r="AF1709" s="805"/>
      <c r="AG1709" s="805"/>
      <c r="AH1709" s="805"/>
    </row>
    <row r="1710" spans="18:34">
      <c r="R1710" s="1085"/>
      <c r="S1710" s="805"/>
      <c r="T1710" s="805"/>
      <c r="U1710" s="805"/>
      <c r="V1710" s="805"/>
      <c r="W1710" s="805"/>
      <c r="X1710" s="805"/>
      <c r="Y1710" s="805"/>
      <c r="Z1710" s="805"/>
      <c r="AA1710" s="805"/>
      <c r="AB1710" s="805"/>
      <c r="AC1710" s="805"/>
      <c r="AD1710" s="805"/>
      <c r="AE1710" s="805"/>
      <c r="AF1710" s="805"/>
      <c r="AG1710" s="805"/>
      <c r="AH1710" s="805"/>
    </row>
    <row r="1711" spans="18:34">
      <c r="R1711" s="1085"/>
      <c r="S1711" s="805"/>
      <c r="T1711" s="805"/>
      <c r="U1711" s="805"/>
      <c r="V1711" s="805"/>
      <c r="W1711" s="805"/>
      <c r="X1711" s="805"/>
      <c r="Y1711" s="805"/>
      <c r="Z1711" s="805"/>
      <c r="AA1711" s="805"/>
      <c r="AB1711" s="805"/>
      <c r="AC1711" s="805"/>
      <c r="AD1711" s="805"/>
      <c r="AE1711" s="805"/>
      <c r="AF1711" s="805"/>
      <c r="AG1711" s="805"/>
      <c r="AH1711" s="805"/>
    </row>
    <row r="1712" spans="18:34">
      <c r="R1712" s="1085"/>
      <c r="S1712" s="805"/>
      <c r="T1712" s="805"/>
      <c r="U1712" s="805"/>
      <c r="V1712" s="805"/>
      <c r="W1712" s="805"/>
      <c r="X1712" s="805"/>
      <c r="Y1712" s="805"/>
      <c r="Z1712" s="805"/>
      <c r="AA1712" s="805"/>
      <c r="AB1712" s="805"/>
      <c r="AC1712" s="805"/>
      <c r="AD1712" s="805"/>
      <c r="AE1712" s="805"/>
      <c r="AF1712" s="805"/>
      <c r="AG1712" s="805"/>
      <c r="AH1712" s="805"/>
    </row>
    <row r="1713" spans="18:34">
      <c r="R1713" s="1085"/>
      <c r="S1713" s="805"/>
      <c r="T1713" s="805"/>
      <c r="U1713" s="805"/>
      <c r="V1713" s="805"/>
      <c r="W1713" s="805"/>
      <c r="X1713" s="805"/>
      <c r="Y1713" s="805"/>
      <c r="Z1713" s="805"/>
      <c r="AA1713" s="805"/>
      <c r="AB1713" s="805"/>
      <c r="AC1713" s="805"/>
      <c r="AD1713" s="805"/>
      <c r="AE1713" s="805"/>
      <c r="AF1713" s="805"/>
      <c r="AG1713" s="805"/>
      <c r="AH1713" s="805"/>
    </row>
    <row r="1714" spans="18:34">
      <c r="R1714" s="1085"/>
      <c r="S1714" s="805"/>
      <c r="T1714" s="805"/>
      <c r="U1714" s="805"/>
      <c r="V1714" s="805"/>
      <c r="W1714" s="805"/>
      <c r="X1714" s="805"/>
      <c r="Y1714" s="805"/>
      <c r="Z1714" s="805"/>
      <c r="AA1714" s="805"/>
      <c r="AB1714" s="805"/>
      <c r="AC1714" s="805"/>
      <c r="AD1714" s="805"/>
      <c r="AE1714" s="805"/>
      <c r="AF1714" s="805"/>
      <c r="AG1714" s="805"/>
      <c r="AH1714" s="805"/>
    </row>
    <row r="1715" spans="18:34">
      <c r="R1715" s="1085"/>
      <c r="S1715" s="805"/>
      <c r="T1715" s="805"/>
      <c r="U1715" s="805"/>
      <c r="V1715" s="805"/>
      <c r="W1715" s="805"/>
      <c r="X1715" s="805"/>
      <c r="Y1715" s="805"/>
      <c r="Z1715" s="805"/>
      <c r="AA1715" s="805"/>
      <c r="AB1715" s="805"/>
      <c r="AC1715" s="805"/>
      <c r="AD1715" s="805"/>
      <c r="AE1715" s="805"/>
      <c r="AF1715" s="805"/>
      <c r="AG1715" s="805"/>
      <c r="AH1715" s="805"/>
    </row>
    <row r="1716" spans="18:34">
      <c r="R1716" s="1085"/>
      <c r="S1716" s="805"/>
      <c r="T1716" s="805"/>
      <c r="U1716" s="805"/>
      <c r="V1716" s="805"/>
      <c r="W1716" s="805"/>
      <c r="X1716" s="805"/>
      <c r="Y1716" s="805"/>
      <c r="Z1716" s="805"/>
      <c r="AA1716" s="805"/>
      <c r="AB1716" s="805"/>
      <c r="AC1716" s="805"/>
      <c r="AD1716" s="805"/>
      <c r="AE1716" s="805"/>
      <c r="AF1716" s="805"/>
      <c r="AG1716" s="805"/>
      <c r="AH1716" s="805"/>
    </row>
    <row r="1717" spans="18:34">
      <c r="R1717" s="1085"/>
      <c r="S1717" s="805"/>
      <c r="T1717" s="805"/>
      <c r="U1717" s="805"/>
      <c r="V1717" s="805"/>
      <c r="W1717" s="805"/>
      <c r="X1717" s="805"/>
      <c r="Y1717" s="805"/>
      <c r="Z1717" s="805"/>
      <c r="AA1717" s="805"/>
      <c r="AB1717" s="805"/>
      <c r="AC1717" s="805"/>
      <c r="AD1717" s="805"/>
      <c r="AE1717" s="805"/>
      <c r="AF1717" s="805"/>
      <c r="AG1717" s="805"/>
      <c r="AH1717" s="805"/>
    </row>
    <row r="1718" spans="18:34">
      <c r="R1718" s="1085"/>
      <c r="S1718" s="805"/>
      <c r="T1718" s="805"/>
      <c r="U1718" s="805"/>
      <c r="V1718" s="805"/>
      <c r="W1718" s="805"/>
      <c r="X1718" s="805"/>
      <c r="Y1718" s="805"/>
      <c r="Z1718" s="805"/>
      <c r="AA1718" s="805"/>
      <c r="AB1718" s="805"/>
      <c r="AC1718" s="805"/>
      <c r="AD1718" s="805"/>
      <c r="AE1718" s="805"/>
      <c r="AF1718" s="805"/>
      <c r="AG1718" s="805"/>
      <c r="AH1718" s="805"/>
    </row>
    <row r="1719" spans="18:34">
      <c r="R1719" s="1085"/>
      <c r="S1719" s="805"/>
      <c r="T1719" s="805"/>
      <c r="U1719" s="805"/>
      <c r="V1719" s="805"/>
      <c r="W1719" s="805"/>
      <c r="X1719" s="805"/>
      <c r="Y1719" s="805"/>
      <c r="Z1719" s="805"/>
      <c r="AA1719" s="805"/>
      <c r="AB1719" s="805"/>
      <c r="AC1719" s="805"/>
      <c r="AD1719" s="805"/>
      <c r="AE1719" s="805"/>
      <c r="AF1719" s="805"/>
      <c r="AG1719" s="805"/>
      <c r="AH1719" s="805"/>
    </row>
    <row r="1720" spans="18:34">
      <c r="R1720" s="1085"/>
      <c r="S1720" s="805"/>
      <c r="T1720" s="805"/>
      <c r="U1720" s="805"/>
      <c r="V1720" s="805"/>
      <c r="W1720" s="805"/>
      <c r="X1720" s="805"/>
      <c r="Y1720" s="805"/>
      <c r="Z1720" s="805"/>
      <c r="AA1720" s="805"/>
      <c r="AB1720" s="805"/>
      <c r="AC1720" s="805"/>
      <c r="AD1720" s="805"/>
      <c r="AE1720" s="805"/>
      <c r="AF1720" s="805"/>
      <c r="AG1720" s="805"/>
      <c r="AH1720" s="805"/>
    </row>
    <row r="1721" spans="18:34">
      <c r="R1721" s="1085"/>
      <c r="S1721" s="805"/>
      <c r="T1721" s="805"/>
      <c r="U1721" s="805"/>
      <c r="V1721" s="805"/>
      <c r="W1721" s="805"/>
      <c r="X1721" s="805"/>
      <c r="Y1721" s="805"/>
      <c r="Z1721" s="805"/>
      <c r="AA1721" s="805"/>
      <c r="AB1721" s="805"/>
      <c r="AC1721" s="805"/>
      <c r="AD1721" s="805"/>
      <c r="AE1721" s="805"/>
      <c r="AF1721" s="805"/>
      <c r="AG1721" s="805"/>
      <c r="AH1721" s="805"/>
    </row>
    <row r="1722" spans="18:34">
      <c r="R1722" s="1085"/>
      <c r="S1722" s="805"/>
      <c r="T1722" s="805"/>
      <c r="U1722" s="805"/>
      <c r="V1722" s="805"/>
      <c r="W1722" s="805"/>
      <c r="X1722" s="805"/>
      <c r="Y1722" s="805"/>
      <c r="Z1722" s="805"/>
      <c r="AA1722" s="805"/>
      <c r="AB1722" s="805"/>
      <c r="AC1722" s="805"/>
      <c r="AD1722" s="805"/>
      <c r="AE1722" s="805"/>
      <c r="AF1722" s="805"/>
      <c r="AG1722" s="805"/>
      <c r="AH1722" s="805"/>
    </row>
    <row r="1723" spans="18:34">
      <c r="R1723" s="1085"/>
      <c r="S1723" s="805"/>
      <c r="T1723" s="805"/>
      <c r="U1723" s="805"/>
      <c r="V1723" s="805"/>
      <c r="W1723" s="805"/>
      <c r="X1723" s="805"/>
      <c r="Y1723" s="805"/>
      <c r="Z1723" s="805"/>
      <c r="AA1723" s="805"/>
      <c r="AB1723" s="805"/>
      <c r="AC1723" s="805"/>
      <c r="AD1723" s="805"/>
      <c r="AE1723" s="805"/>
      <c r="AF1723" s="805"/>
      <c r="AG1723" s="805"/>
      <c r="AH1723" s="805"/>
    </row>
    <row r="1724" spans="18:34">
      <c r="R1724" s="1085"/>
      <c r="S1724" s="805"/>
      <c r="T1724" s="805"/>
      <c r="U1724" s="805"/>
      <c r="V1724" s="805"/>
      <c r="W1724" s="805"/>
      <c r="X1724" s="805"/>
      <c r="Y1724" s="805"/>
      <c r="Z1724" s="805"/>
      <c r="AA1724" s="805"/>
      <c r="AB1724" s="805"/>
      <c r="AC1724" s="805"/>
      <c r="AD1724" s="805"/>
      <c r="AE1724" s="805"/>
      <c r="AF1724" s="805"/>
      <c r="AG1724" s="805"/>
      <c r="AH1724" s="805"/>
    </row>
    <row r="1725" spans="18:34">
      <c r="R1725" s="1085"/>
      <c r="S1725" s="805"/>
      <c r="T1725" s="805"/>
      <c r="U1725" s="805"/>
      <c r="V1725" s="805"/>
      <c r="W1725" s="805"/>
      <c r="X1725" s="805"/>
      <c r="Y1725" s="805"/>
      <c r="Z1725" s="805"/>
      <c r="AA1725" s="805"/>
      <c r="AB1725" s="805"/>
      <c r="AC1725" s="805"/>
      <c r="AD1725" s="805"/>
      <c r="AE1725" s="805"/>
      <c r="AF1725" s="805"/>
      <c r="AG1725" s="805"/>
      <c r="AH1725" s="805"/>
    </row>
    <row r="1726" spans="18:34">
      <c r="R1726" s="1085"/>
      <c r="S1726" s="805"/>
      <c r="T1726" s="805"/>
      <c r="U1726" s="805"/>
      <c r="V1726" s="805"/>
      <c r="W1726" s="805"/>
      <c r="X1726" s="805"/>
      <c r="Y1726" s="805"/>
      <c r="Z1726" s="805"/>
      <c r="AA1726" s="805"/>
      <c r="AB1726" s="805"/>
      <c r="AC1726" s="805"/>
      <c r="AD1726" s="805"/>
      <c r="AE1726" s="805"/>
      <c r="AF1726" s="805"/>
      <c r="AG1726" s="805"/>
      <c r="AH1726" s="805"/>
    </row>
    <row r="1727" spans="18:34">
      <c r="R1727" s="1085"/>
      <c r="S1727" s="805"/>
      <c r="T1727" s="805"/>
      <c r="U1727" s="805"/>
      <c r="V1727" s="805"/>
      <c r="W1727" s="805"/>
      <c r="X1727" s="805"/>
      <c r="Y1727" s="805"/>
      <c r="Z1727" s="805"/>
      <c r="AA1727" s="805"/>
      <c r="AB1727" s="805"/>
      <c r="AC1727" s="805"/>
      <c r="AD1727" s="805"/>
      <c r="AE1727" s="805"/>
      <c r="AF1727" s="805"/>
      <c r="AG1727" s="805"/>
      <c r="AH1727" s="805"/>
    </row>
    <row r="1728" spans="18:34">
      <c r="R1728" s="1085"/>
      <c r="S1728" s="805"/>
      <c r="T1728" s="805"/>
      <c r="U1728" s="805"/>
      <c r="V1728" s="805"/>
      <c r="W1728" s="805"/>
      <c r="X1728" s="805"/>
      <c r="Y1728" s="805"/>
      <c r="Z1728" s="805"/>
      <c r="AA1728" s="805"/>
      <c r="AB1728" s="805"/>
      <c r="AC1728" s="805"/>
      <c r="AD1728" s="805"/>
      <c r="AE1728" s="805"/>
      <c r="AF1728" s="805"/>
      <c r="AG1728" s="805"/>
      <c r="AH1728" s="805"/>
    </row>
    <row r="1729" spans="18:34">
      <c r="R1729" s="1085"/>
      <c r="S1729" s="805"/>
      <c r="T1729" s="805"/>
      <c r="U1729" s="805"/>
      <c r="V1729" s="805"/>
      <c r="W1729" s="805"/>
      <c r="X1729" s="805"/>
      <c r="Y1729" s="805"/>
      <c r="Z1729" s="805"/>
      <c r="AA1729" s="805"/>
      <c r="AB1729" s="805"/>
      <c r="AC1729" s="805"/>
      <c r="AD1729" s="805"/>
      <c r="AE1729" s="805"/>
      <c r="AF1729" s="805"/>
      <c r="AG1729" s="805"/>
      <c r="AH1729" s="805"/>
    </row>
    <row r="1730" spans="18:34">
      <c r="R1730" s="1085"/>
      <c r="S1730" s="805"/>
      <c r="T1730" s="805"/>
      <c r="U1730" s="805"/>
      <c r="V1730" s="805"/>
      <c r="W1730" s="805"/>
      <c r="X1730" s="805"/>
      <c r="Y1730" s="805"/>
      <c r="Z1730" s="805"/>
      <c r="AA1730" s="805"/>
      <c r="AB1730" s="805"/>
      <c r="AC1730" s="805"/>
      <c r="AD1730" s="805"/>
      <c r="AE1730" s="805"/>
      <c r="AF1730" s="805"/>
      <c r="AG1730" s="805"/>
      <c r="AH1730" s="805"/>
    </row>
    <row r="1731" spans="18:34">
      <c r="R1731" s="1085"/>
      <c r="S1731" s="805"/>
      <c r="T1731" s="805"/>
      <c r="U1731" s="805"/>
      <c r="V1731" s="805"/>
      <c r="W1731" s="805"/>
      <c r="X1731" s="805"/>
      <c r="Y1731" s="805"/>
      <c r="Z1731" s="805"/>
      <c r="AA1731" s="805"/>
      <c r="AB1731" s="805"/>
      <c r="AC1731" s="805"/>
      <c r="AD1731" s="805"/>
      <c r="AE1731" s="805"/>
      <c r="AF1731" s="805"/>
      <c r="AG1731" s="805"/>
      <c r="AH1731" s="805"/>
    </row>
    <row r="1732" spans="18:34">
      <c r="R1732" s="1085"/>
      <c r="S1732" s="805"/>
      <c r="T1732" s="805"/>
      <c r="U1732" s="805"/>
      <c r="V1732" s="805"/>
      <c r="W1732" s="805"/>
      <c r="X1732" s="805"/>
      <c r="Y1732" s="805"/>
      <c r="Z1732" s="805"/>
      <c r="AA1732" s="805"/>
      <c r="AB1732" s="805"/>
      <c r="AC1732" s="805"/>
      <c r="AD1732" s="805"/>
      <c r="AE1732" s="805"/>
      <c r="AF1732" s="805"/>
      <c r="AG1732" s="805"/>
      <c r="AH1732" s="805"/>
    </row>
    <row r="1733" spans="18:34">
      <c r="R1733" s="1085"/>
      <c r="S1733" s="805"/>
      <c r="T1733" s="805"/>
      <c r="U1733" s="805"/>
      <c r="V1733" s="805"/>
      <c r="W1733" s="805"/>
      <c r="X1733" s="805"/>
      <c r="Y1733" s="805"/>
      <c r="Z1733" s="805"/>
      <c r="AA1733" s="805"/>
      <c r="AB1733" s="805"/>
      <c r="AC1733" s="805"/>
      <c r="AD1733" s="805"/>
      <c r="AE1733" s="805"/>
      <c r="AF1733" s="805"/>
      <c r="AG1733" s="805"/>
      <c r="AH1733" s="805"/>
    </row>
    <row r="1734" spans="18:34">
      <c r="R1734" s="1085"/>
      <c r="S1734" s="805"/>
      <c r="T1734" s="805"/>
      <c r="U1734" s="805"/>
      <c r="V1734" s="805"/>
      <c r="W1734" s="805"/>
      <c r="X1734" s="805"/>
      <c r="Y1734" s="805"/>
      <c r="Z1734" s="805"/>
      <c r="AA1734" s="805"/>
      <c r="AB1734" s="805"/>
      <c r="AC1734" s="805"/>
      <c r="AD1734" s="805"/>
      <c r="AE1734" s="805"/>
      <c r="AF1734" s="805"/>
      <c r="AG1734" s="805"/>
      <c r="AH1734" s="805"/>
    </row>
    <row r="1735" spans="18:34">
      <c r="R1735" s="1085"/>
      <c r="S1735" s="805"/>
      <c r="T1735" s="805"/>
      <c r="U1735" s="805"/>
      <c r="V1735" s="805"/>
      <c r="W1735" s="805"/>
      <c r="X1735" s="805"/>
      <c r="Y1735" s="805"/>
      <c r="Z1735" s="805"/>
      <c r="AA1735" s="805"/>
      <c r="AB1735" s="805"/>
      <c r="AC1735" s="805"/>
      <c r="AD1735" s="805"/>
      <c r="AE1735" s="805"/>
      <c r="AF1735" s="805"/>
      <c r="AG1735" s="805"/>
      <c r="AH1735" s="805"/>
    </row>
    <row r="1736" spans="18:34">
      <c r="R1736" s="1085"/>
      <c r="S1736" s="805"/>
      <c r="T1736" s="805"/>
      <c r="U1736" s="805"/>
      <c r="V1736" s="805"/>
      <c r="W1736" s="805"/>
      <c r="X1736" s="805"/>
      <c r="Y1736" s="805"/>
      <c r="Z1736" s="805"/>
      <c r="AA1736" s="805"/>
      <c r="AB1736" s="805"/>
      <c r="AC1736" s="805"/>
      <c r="AD1736" s="805"/>
      <c r="AE1736" s="805"/>
      <c r="AF1736" s="805"/>
      <c r="AG1736" s="805"/>
      <c r="AH1736" s="805"/>
    </row>
    <row r="1737" spans="18:34">
      <c r="R1737" s="1085"/>
      <c r="S1737" s="805"/>
      <c r="T1737" s="805"/>
      <c r="U1737" s="805"/>
      <c r="V1737" s="805"/>
      <c r="W1737" s="805"/>
      <c r="X1737" s="805"/>
      <c r="Y1737" s="805"/>
      <c r="Z1737" s="805"/>
      <c r="AA1737" s="805"/>
      <c r="AB1737" s="805"/>
      <c r="AC1737" s="805"/>
      <c r="AD1737" s="805"/>
      <c r="AE1737" s="805"/>
      <c r="AF1737" s="805"/>
      <c r="AG1737" s="805"/>
      <c r="AH1737" s="805"/>
    </row>
    <row r="1738" spans="18:34">
      <c r="R1738" s="1085"/>
      <c r="S1738" s="805"/>
      <c r="T1738" s="805"/>
      <c r="U1738" s="805"/>
      <c r="V1738" s="805"/>
      <c r="W1738" s="805"/>
      <c r="X1738" s="805"/>
      <c r="Y1738" s="805"/>
      <c r="Z1738" s="805"/>
      <c r="AA1738" s="805"/>
      <c r="AB1738" s="805"/>
      <c r="AC1738" s="805"/>
      <c r="AD1738" s="805"/>
      <c r="AE1738" s="805"/>
      <c r="AF1738" s="805"/>
      <c r="AG1738" s="805"/>
      <c r="AH1738" s="805"/>
    </row>
    <row r="1739" spans="18:34">
      <c r="R1739" s="1085"/>
      <c r="S1739" s="805"/>
      <c r="T1739" s="805"/>
      <c r="U1739" s="805"/>
      <c r="V1739" s="805"/>
      <c r="W1739" s="805"/>
      <c r="X1739" s="805"/>
      <c r="Y1739" s="805"/>
      <c r="Z1739" s="805"/>
      <c r="AA1739" s="805"/>
      <c r="AB1739" s="805"/>
      <c r="AC1739" s="805"/>
      <c r="AD1739" s="805"/>
      <c r="AE1739" s="805"/>
      <c r="AF1739" s="805"/>
      <c r="AG1739" s="805"/>
      <c r="AH1739" s="805"/>
    </row>
    <row r="1740" spans="18:34">
      <c r="R1740" s="1085"/>
      <c r="S1740" s="805"/>
      <c r="T1740" s="805"/>
      <c r="U1740" s="805"/>
      <c r="V1740" s="805"/>
      <c r="W1740" s="805"/>
      <c r="X1740" s="805"/>
      <c r="Y1740" s="805"/>
      <c r="Z1740" s="805"/>
      <c r="AA1740" s="805"/>
      <c r="AB1740" s="805"/>
      <c r="AC1740" s="805"/>
      <c r="AD1740" s="805"/>
      <c r="AE1740" s="805"/>
      <c r="AF1740" s="805"/>
      <c r="AG1740" s="805"/>
      <c r="AH1740" s="805"/>
    </row>
    <row r="1741" spans="18:34">
      <c r="R1741" s="1085"/>
      <c r="S1741" s="805"/>
      <c r="T1741" s="805"/>
      <c r="U1741" s="805"/>
      <c r="V1741" s="805"/>
      <c r="W1741" s="805"/>
      <c r="X1741" s="805"/>
      <c r="Y1741" s="805"/>
      <c r="Z1741" s="805"/>
      <c r="AA1741" s="805"/>
      <c r="AB1741" s="805"/>
      <c r="AC1741" s="805"/>
      <c r="AD1741" s="805"/>
      <c r="AE1741" s="805"/>
      <c r="AF1741" s="805"/>
      <c r="AG1741" s="805"/>
      <c r="AH1741" s="805"/>
    </row>
    <row r="1742" spans="18:34">
      <c r="R1742" s="1085"/>
      <c r="S1742" s="805"/>
      <c r="T1742" s="805"/>
      <c r="U1742" s="805"/>
      <c r="V1742" s="805"/>
      <c r="W1742" s="805"/>
      <c r="X1742" s="805"/>
      <c r="Y1742" s="805"/>
      <c r="Z1742" s="805"/>
      <c r="AA1742" s="805"/>
      <c r="AB1742" s="805"/>
      <c r="AC1742" s="805"/>
      <c r="AD1742" s="805"/>
      <c r="AE1742" s="805"/>
      <c r="AF1742" s="805"/>
      <c r="AG1742" s="805"/>
      <c r="AH1742" s="805"/>
    </row>
    <row r="1743" spans="18:34">
      <c r="R1743" s="1085"/>
      <c r="S1743" s="805"/>
      <c r="T1743" s="805"/>
      <c r="U1743" s="805"/>
      <c r="V1743" s="805"/>
      <c r="W1743" s="805"/>
      <c r="X1743" s="805"/>
      <c r="Y1743" s="805"/>
      <c r="Z1743" s="805"/>
      <c r="AA1743" s="805"/>
      <c r="AB1743" s="805"/>
      <c r="AC1743" s="805"/>
      <c r="AD1743" s="805"/>
      <c r="AE1743" s="805"/>
      <c r="AF1743" s="805"/>
      <c r="AG1743" s="805"/>
      <c r="AH1743" s="805"/>
    </row>
    <row r="1744" spans="18:34">
      <c r="R1744" s="1085"/>
      <c r="S1744" s="805"/>
      <c r="T1744" s="805"/>
      <c r="U1744" s="805"/>
      <c r="V1744" s="805"/>
      <c r="W1744" s="805"/>
      <c r="X1744" s="805"/>
      <c r="Y1744" s="805"/>
      <c r="Z1744" s="805"/>
      <c r="AA1744" s="805"/>
      <c r="AB1744" s="805"/>
      <c r="AC1744" s="805"/>
      <c r="AD1744" s="805"/>
      <c r="AE1744" s="805"/>
      <c r="AF1744" s="805"/>
      <c r="AG1744" s="805"/>
      <c r="AH1744" s="805"/>
    </row>
    <row r="1745" spans="18:34">
      <c r="R1745" s="1085"/>
      <c r="S1745" s="805"/>
      <c r="T1745" s="805"/>
      <c r="U1745" s="805"/>
      <c r="V1745" s="805"/>
      <c r="W1745" s="805"/>
      <c r="X1745" s="805"/>
      <c r="Y1745" s="805"/>
      <c r="Z1745" s="805"/>
      <c r="AA1745" s="805"/>
      <c r="AB1745" s="805"/>
      <c r="AC1745" s="805"/>
      <c r="AD1745" s="805"/>
      <c r="AE1745" s="805"/>
      <c r="AF1745" s="805"/>
      <c r="AG1745" s="805"/>
      <c r="AH1745" s="805"/>
    </row>
    <row r="1746" spans="18:34">
      <c r="R1746" s="1085"/>
      <c r="S1746" s="805"/>
      <c r="T1746" s="805"/>
      <c r="U1746" s="805"/>
      <c r="V1746" s="805"/>
      <c r="W1746" s="805"/>
      <c r="X1746" s="805"/>
      <c r="Y1746" s="805"/>
      <c r="Z1746" s="805"/>
      <c r="AA1746" s="805"/>
      <c r="AB1746" s="805"/>
      <c r="AC1746" s="805"/>
      <c r="AD1746" s="805"/>
      <c r="AE1746" s="805"/>
      <c r="AF1746" s="805"/>
      <c r="AG1746" s="805"/>
      <c r="AH1746" s="805"/>
    </row>
    <row r="1747" spans="18:34">
      <c r="R1747" s="1085"/>
      <c r="S1747" s="805"/>
      <c r="T1747" s="805"/>
      <c r="U1747" s="805"/>
      <c r="V1747" s="805"/>
      <c r="W1747" s="805"/>
      <c r="X1747" s="805"/>
      <c r="Y1747" s="805"/>
      <c r="Z1747" s="805"/>
      <c r="AA1747" s="805"/>
      <c r="AB1747" s="805"/>
      <c r="AC1747" s="805"/>
      <c r="AD1747" s="805"/>
      <c r="AE1747" s="805"/>
      <c r="AF1747" s="805"/>
      <c r="AG1747" s="805"/>
      <c r="AH1747" s="805"/>
    </row>
    <row r="1748" spans="18:34">
      <c r="R1748" s="1085"/>
      <c r="S1748" s="805"/>
      <c r="T1748" s="805"/>
      <c r="U1748" s="805"/>
      <c r="V1748" s="805"/>
      <c r="W1748" s="805"/>
      <c r="X1748" s="805"/>
      <c r="Y1748" s="805"/>
      <c r="Z1748" s="805"/>
      <c r="AA1748" s="805"/>
      <c r="AB1748" s="805"/>
      <c r="AC1748" s="805"/>
      <c r="AD1748" s="805"/>
      <c r="AE1748" s="805"/>
      <c r="AF1748" s="805"/>
      <c r="AG1748" s="805"/>
      <c r="AH1748" s="805"/>
    </row>
    <row r="1749" spans="18:34">
      <c r="R1749" s="1085"/>
      <c r="S1749" s="805"/>
      <c r="T1749" s="805"/>
      <c r="U1749" s="805"/>
      <c r="V1749" s="805"/>
      <c r="W1749" s="805"/>
      <c r="X1749" s="805"/>
      <c r="Y1749" s="805"/>
      <c r="Z1749" s="805"/>
      <c r="AA1749" s="805"/>
      <c r="AB1749" s="805"/>
      <c r="AC1749" s="805"/>
      <c r="AD1749" s="805"/>
      <c r="AE1749" s="805"/>
      <c r="AF1749" s="805"/>
      <c r="AG1749" s="805"/>
      <c r="AH1749" s="805"/>
    </row>
    <row r="1750" spans="18:34">
      <c r="R1750" s="1085"/>
      <c r="S1750" s="805"/>
      <c r="T1750" s="805"/>
      <c r="U1750" s="805"/>
      <c r="V1750" s="805"/>
      <c r="W1750" s="805"/>
      <c r="X1750" s="805"/>
      <c r="Y1750" s="805"/>
      <c r="Z1750" s="805"/>
      <c r="AA1750" s="805"/>
      <c r="AB1750" s="805"/>
      <c r="AC1750" s="805"/>
      <c r="AD1750" s="805"/>
      <c r="AE1750" s="805"/>
      <c r="AF1750" s="805"/>
      <c r="AG1750" s="805"/>
      <c r="AH1750" s="805"/>
    </row>
    <row r="1751" spans="18:34">
      <c r="R1751" s="1085"/>
      <c r="S1751" s="805"/>
      <c r="T1751" s="805"/>
      <c r="U1751" s="805"/>
      <c r="V1751" s="805"/>
      <c r="W1751" s="805"/>
      <c r="X1751" s="805"/>
      <c r="Y1751" s="805"/>
      <c r="Z1751" s="805"/>
      <c r="AA1751" s="805"/>
      <c r="AB1751" s="805"/>
      <c r="AC1751" s="805"/>
      <c r="AD1751" s="805"/>
      <c r="AE1751" s="805"/>
      <c r="AF1751" s="805"/>
      <c r="AG1751" s="805"/>
      <c r="AH1751" s="805"/>
    </row>
    <row r="1752" spans="18:34">
      <c r="R1752" s="1085"/>
      <c r="S1752" s="805"/>
      <c r="T1752" s="805"/>
      <c r="U1752" s="805"/>
      <c r="V1752" s="805"/>
      <c r="W1752" s="805"/>
      <c r="X1752" s="805"/>
      <c r="Y1752" s="805"/>
      <c r="Z1752" s="805"/>
      <c r="AA1752" s="805"/>
      <c r="AB1752" s="805"/>
      <c r="AC1752" s="805"/>
      <c r="AD1752" s="805"/>
      <c r="AE1752" s="805"/>
      <c r="AF1752" s="805"/>
      <c r="AG1752" s="805"/>
      <c r="AH1752" s="805"/>
    </row>
    <row r="1753" spans="18:34">
      <c r="R1753" s="1085"/>
      <c r="S1753" s="805"/>
      <c r="T1753" s="805"/>
      <c r="U1753" s="805"/>
      <c r="V1753" s="805"/>
      <c r="W1753" s="805"/>
      <c r="X1753" s="805"/>
      <c r="Y1753" s="805"/>
      <c r="Z1753" s="805"/>
      <c r="AA1753" s="805"/>
      <c r="AB1753" s="805"/>
      <c r="AC1753" s="805"/>
      <c r="AD1753" s="805"/>
      <c r="AE1753" s="805"/>
      <c r="AF1753" s="805"/>
      <c r="AG1753" s="805"/>
      <c r="AH1753" s="805"/>
    </row>
    <row r="1754" spans="18:34">
      <c r="R1754" s="1085"/>
      <c r="S1754" s="805"/>
      <c r="T1754" s="805"/>
      <c r="U1754" s="805"/>
      <c r="V1754" s="805"/>
      <c r="W1754" s="805"/>
      <c r="X1754" s="805"/>
      <c r="Y1754" s="805"/>
      <c r="Z1754" s="805"/>
      <c r="AA1754" s="805"/>
      <c r="AB1754" s="805"/>
      <c r="AC1754" s="805"/>
      <c r="AD1754" s="805"/>
      <c r="AE1754" s="805"/>
      <c r="AF1754" s="805"/>
      <c r="AG1754" s="805"/>
      <c r="AH1754" s="805"/>
    </row>
    <row r="1755" spans="18:34">
      <c r="R1755" s="1085"/>
      <c r="S1755" s="805"/>
      <c r="T1755" s="805"/>
      <c r="U1755" s="805"/>
      <c r="V1755" s="805"/>
      <c r="W1755" s="805"/>
      <c r="X1755" s="805"/>
      <c r="Y1755" s="805"/>
      <c r="Z1755" s="805"/>
      <c r="AA1755" s="805"/>
      <c r="AB1755" s="805"/>
      <c r="AC1755" s="805"/>
      <c r="AD1755" s="805"/>
      <c r="AE1755" s="805"/>
      <c r="AF1755" s="805"/>
      <c r="AG1755" s="805"/>
      <c r="AH1755" s="805"/>
    </row>
    <row r="1756" spans="18:34">
      <c r="R1756" s="1085"/>
      <c r="S1756" s="805"/>
      <c r="T1756" s="805"/>
      <c r="U1756" s="805"/>
      <c r="V1756" s="805"/>
      <c r="W1756" s="805"/>
      <c r="X1756" s="805"/>
      <c r="Y1756" s="805"/>
      <c r="Z1756" s="805"/>
      <c r="AA1756" s="805"/>
      <c r="AB1756" s="805"/>
      <c r="AC1756" s="805"/>
      <c r="AD1756" s="805"/>
      <c r="AE1756" s="805"/>
      <c r="AF1756" s="805"/>
      <c r="AG1756" s="805"/>
      <c r="AH1756" s="805"/>
    </row>
    <row r="1757" spans="18:34">
      <c r="R1757" s="1085"/>
      <c r="S1757" s="805"/>
      <c r="T1757" s="805"/>
      <c r="U1757" s="805"/>
      <c r="V1757" s="805"/>
      <c r="W1757" s="805"/>
      <c r="X1757" s="805"/>
      <c r="Y1757" s="805"/>
      <c r="Z1757" s="805"/>
      <c r="AA1757" s="805"/>
      <c r="AB1757" s="805"/>
      <c r="AC1757" s="805"/>
      <c r="AD1757" s="805"/>
      <c r="AE1757" s="805"/>
      <c r="AF1757" s="805"/>
      <c r="AG1757" s="805"/>
      <c r="AH1757" s="805"/>
    </row>
    <row r="1758" spans="18:34">
      <c r="R1758" s="1085"/>
      <c r="S1758" s="805"/>
      <c r="T1758" s="805"/>
      <c r="U1758" s="805"/>
      <c r="V1758" s="805"/>
      <c r="W1758" s="805"/>
      <c r="X1758" s="805"/>
      <c r="Y1758" s="805"/>
      <c r="Z1758" s="805"/>
      <c r="AA1758" s="805"/>
      <c r="AB1758" s="805"/>
      <c r="AC1758" s="805"/>
      <c r="AD1758" s="805"/>
      <c r="AE1758" s="805"/>
      <c r="AF1758" s="805"/>
      <c r="AG1758" s="805"/>
      <c r="AH1758" s="805"/>
    </row>
    <row r="1759" spans="18:34">
      <c r="R1759" s="1085"/>
      <c r="S1759" s="805"/>
      <c r="T1759" s="805"/>
      <c r="U1759" s="805"/>
      <c r="V1759" s="805"/>
      <c r="W1759" s="805"/>
      <c r="X1759" s="805"/>
      <c r="Y1759" s="805"/>
      <c r="Z1759" s="805"/>
      <c r="AA1759" s="805"/>
      <c r="AB1759" s="805"/>
      <c r="AC1759" s="805"/>
      <c r="AD1759" s="805"/>
      <c r="AE1759" s="805"/>
      <c r="AF1759" s="805"/>
      <c r="AG1759" s="805"/>
      <c r="AH1759" s="805"/>
    </row>
    <row r="1760" spans="18:34">
      <c r="R1760" s="1085"/>
      <c r="S1760" s="805"/>
      <c r="T1760" s="805"/>
      <c r="U1760" s="805"/>
      <c r="V1760" s="805"/>
      <c r="W1760" s="805"/>
      <c r="X1760" s="805"/>
      <c r="Y1760" s="805"/>
      <c r="Z1760" s="805"/>
      <c r="AA1760" s="805"/>
      <c r="AB1760" s="805"/>
      <c r="AC1760" s="805"/>
      <c r="AD1760" s="805"/>
      <c r="AE1760" s="805"/>
      <c r="AF1760" s="805"/>
      <c r="AG1760" s="805"/>
      <c r="AH1760" s="805"/>
    </row>
    <row r="1761" spans="18:34">
      <c r="R1761" s="1085"/>
      <c r="S1761" s="805"/>
      <c r="T1761" s="805"/>
      <c r="U1761" s="805"/>
      <c r="V1761" s="805"/>
      <c r="W1761" s="805"/>
      <c r="X1761" s="805"/>
      <c r="Y1761" s="805"/>
      <c r="Z1761" s="805"/>
      <c r="AA1761" s="805"/>
      <c r="AB1761" s="805"/>
      <c r="AC1761" s="805"/>
      <c r="AD1761" s="805"/>
      <c r="AE1761" s="805"/>
      <c r="AF1761" s="805"/>
      <c r="AG1761" s="805"/>
      <c r="AH1761" s="805"/>
    </row>
    <row r="1762" spans="18:34">
      <c r="R1762" s="1085"/>
      <c r="S1762" s="805"/>
      <c r="T1762" s="805"/>
      <c r="U1762" s="805"/>
      <c r="V1762" s="805"/>
      <c r="W1762" s="805"/>
      <c r="X1762" s="805"/>
      <c r="Y1762" s="805"/>
      <c r="Z1762" s="805"/>
      <c r="AA1762" s="805"/>
      <c r="AB1762" s="805"/>
      <c r="AC1762" s="805"/>
      <c r="AD1762" s="805"/>
      <c r="AE1762" s="805"/>
      <c r="AF1762" s="805"/>
      <c r="AG1762" s="805"/>
      <c r="AH1762" s="805"/>
    </row>
    <row r="1763" spans="18:34">
      <c r="R1763" s="1085"/>
      <c r="S1763" s="805"/>
      <c r="T1763" s="805"/>
      <c r="U1763" s="805"/>
      <c r="V1763" s="805"/>
      <c r="W1763" s="805"/>
      <c r="X1763" s="805"/>
      <c r="Y1763" s="805"/>
      <c r="Z1763" s="805"/>
      <c r="AA1763" s="805"/>
      <c r="AB1763" s="805"/>
      <c r="AC1763" s="805"/>
      <c r="AD1763" s="805"/>
      <c r="AE1763" s="805"/>
      <c r="AF1763" s="805"/>
      <c r="AG1763" s="805"/>
      <c r="AH1763" s="805"/>
    </row>
    <row r="1764" spans="18:34">
      <c r="R1764" s="1085"/>
      <c r="S1764" s="805"/>
      <c r="T1764" s="805"/>
      <c r="U1764" s="805"/>
      <c r="V1764" s="805"/>
      <c r="W1764" s="805"/>
      <c r="X1764" s="805"/>
      <c r="Y1764" s="805"/>
      <c r="Z1764" s="805"/>
      <c r="AA1764" s="805"/>
      <c r="AB1764" s="805"/>
      <c r="AC1764" s="805"/>
      <c r="AD1764" s="805"/>
      <c r="AE1764" s="805"/>
      <c r="AF1764" s="805"/>
      <c r="AG1764" s="805"/>
      <c r="AH1764" s="805"/>
    </row>
    <row r="1765" spans="18:34">
      <c r="R1765" s="1085"/>
      <c r="S1765" s="805"/>
      <c r="T1765" s="805"/>
      <c r="U1765" s="805"/>
      <c r="V1765" s="805"/>
      <c r="W1765" s="805"/>
      <c r="X1765" s="805"/>
      <c r="Y1765" s="805"/>
      <c r="Z1765" s="805"/>
      <c r="AA1765" s="805"/>
      <c r="AB1765" s="805"/>
      <c r="AC1765" s="805"/>
      <c r="AD1765" s="805"/>
      <c r="AE1765" s="805"/>
      <c r="AF1765" s="805"/>
      <c r="AG1765" s="805"/>
      <c r="AH1765" s="805"/>
    </row>
    <row r="1766" spans="18:34">
      <c r="R1766" s="1085"/>
      <c r="S1766" s="805"/>
      <c r="T1766" s="805"/>
      <c r="U1766" s="805"/>
      <c r="V1766" s="805"/>
      <c r="W1766" s="805"/>
      <c r="X1766" s="805"/>
      <c r="Y1766" s="805"/>
      <c r="Z1766" s="805"/>
      <c r="AA1766" s="805"/>
      <c r="AB1766" s="805"/>
      <c r="AC1766" s="805"/>
      <c r="AD1766" s="805"/>
      <c r="AE1766" s="805"/>
      <c r="AF1766" s="805"/>
      <c r="AG1766" s="805"/>
      <c r="AH1766" s="805"/>
    </row>
    <row r="1767" spans="18:34">
      <c r="R1767" s="1085"/>
      <c r="S1767" s="805"/>
      <c r="T1767" s="805"/>
      <c r="U1767" s="805"/>
      <c r="V1767" s="805"/>
      <c r="W1767" s="805"/>
      <c r="X1767" s="805"/>
      <c r="Y1767" s="805"/>
      <c r="Z1767" s="805"/>
      <c r="AA1767" s="805"/>
      <c r="AB1767" s="805"/>
      <c r="AC1767" s="805"/>
      <c r="AD1767" s="805"/>
      <c r="AE1767" s="805"/>
      <c r="AF1767" s="805"/>
      <c r="AG1767" s="805"/>
      <c r="AH1767" s="805"/>
    </row>
    <row r="1768" spans="18:34">
      <c r="R1768" s="1085"/>
      <c r="S1768" s="805"/>
      <c r="T1768" s="805"/>
      <c r="U1768" s="805"/>
      <c r="V1768" s="805"/>
      <c r="W1768" s="805"/>
      <c r="X1768" s="805"/>
      <c r="Y1768" s="805"/>
      <c r="Z1768" s="805"/>
      <c r="AA1768" s="805"/>
      <c r="AB1768" s="805"/>
      <c r="AC1768" s="805"/>
      <c r="AD1768" s="805"/>
      <c r="AE1768" s="805"/>
      <c r="AF1768" s="805"/>
      <c r="AG1768" s="805"/>
      <c r="AH1768" s="805"/>
    </row>
  </sheetData>
  <sortState xmlns:xlrd2="http://schemas.microsoft.com/office/spreadsheetml/2017/richdata2" ref="G8:J29">
    <sortCondition descending="1" ref="J8:J29"/>
  </sortState>
  <mergeCells count="4">
    <mergeCell ref="G5:J5"/>
    <mergeCell ref="A1:J2"/>
    <mergeCell ref="A5:B5"/>
    <mergeCell ref="A3:J4"/>
  </mergeCells>
  <phoneticPr fontId="3" type="noConversion"/>
  <conditionalFormatting sqref="AE31:AE1048576 AE1">
    <cfRule type="colorScale" priority="1">
      <colorScale>
        <cfvo type="min"/>
        <cfvo type="percentile" val="50"/>
        <cfvo type="max"/>
        <color rgb="FFF8696B"/>
        <color rgb="FFFFEB84"/>
        <color rgb="FF63BE7B"/>
      </colorScale>
    </cfRule>
  </conditionalFormatting>
  <hyperlinks>
    <hyperlink ref="A33" location="Türkei!A2" display="Türkei" xr:uid="{00000000-0004-0000-0200-000001000000}"/>
    <hyperlink ref="A1:G2" location="Inhalt!A7" display="Inhalt!A7" xr:uid="{00000000-0004-0000-0200-000000000000}"/>
  </hyperlinks>
  <pageMargins left="0.78740157480314965" right="0.78740157480314965" top="0.98425196850393704" bottom="0.98425196850393704" header="0.51181102362204722" footer="0.51181102362204722"/>
  <pageSetup paperSize="9" scale="64" orientation="portrait" horizontalDpi="1200" verticalDpi="1200" r:id="rId1"/>
  <headerFooter alignWithMargins="0">
    <oddHeader>&amp;C&amp;"Arial,Fett"&amp;20&amp;K01+027WSI-Mindestlohndatenbank</oddHeader>
    <oddFooter>&amp;L&amp;G&amp;RStand: Januar 2024</oddFooter>
  </headerFooter>
  <legacyDrawingHF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pageSetUpPr fitToPage="1"/>
  </sheetPr>
  <dimension ref="B1:Q46"/>
  <sheetViews>
    <sheetView zoomScaleNormal="100" workbookViewId="0">
      <selection activeCell="A2" sqref="A2"/>
    </sheetView>
  </sheetViews>
  <sheetFormatPr baseColWidth="10" defaultColWidth="9.28515625" defaultRowHeight="12.75"/>
  <cols>
    <col min="2" max="4" width="11.28515625" customWidth="1"/>
    <col min="5" max="6" width="12.28515625" customWidth="1"/>
    <col min="7" max="9" width="11.28515625" customWidth="1"/>
    <col min="10" max="10" width="7.28515625" customWidth="1"/>
    <col min="11" max="11" width="11.28515625" customWidth="1"/>
    <col min="12" max="12" width="6.28515625" customWidth="1"/>
    <col min="13" max="13" width="22.28515625" customWidth="1"/>
    <col min="14" max="14" width="6.5703125" customWidth="1"/>
    <col min="15" max="15" width="7.7109375" customWidth="1"/>
    <col min="16" max="16" width="10.28515625" customWidth="1"/>
    <col min="17" max="21" width="11.28515625" customWidth="1"/>
  </cols>
  <sheetData>
    <row r="1" spans="2:17" ht="56.25" customHeight="1">
      <c r="B1" s="1257" t="s">
        <v>205</v>
      </c>
      <c r="C1" s="1257"/>
    </row>
    <row r="2" spans="2:17" ht="15.75" customHeight="1">
      <c r="B2" s="1257"/>
      <c r="C2" s="1257"/>
    </row>
    <row r="3" spans="2:17" ht="15.75">
      <c r="B3" s="1259" t="s">
        <v>206</v>
      </c>
      <c r="C3" s="1259"/>
      <c r="D3" s="1259"/>
      <c r="E3" s="1259"/>
      <c r="F3" s="1259"/>
      <c r="G3" s="1259"/>
    </row>
    <row r="4" spans="2:17" ht="15.75">
      <c r="B4" s="680"/>
      <c r="C4" s="680"/>
      <c r="D4" s="680"/>
      <c r="E4" s="680"/>
      <c r="F4" s="680"/>
      <c r="G4" s="680"/>
    </row>
    <row r="5" spans="2:17" s="9" customFormat="1" ht="25.5">
      <c r="B5" s="325" t="s">
        <v>121</v>
      </c>
      <c r="C5" s="181" t="s">
        <v>122</v>
      </c>
      <c r="D5" s="453" t="s">
        <v>124</v>
      </c>
      <c r="E5" s="396" t="s">
        <v>207</v>
      </c>
      <c r="F5" s="396" t="s">
        <v>208</v>
      </c>
      <c r="G5" s="325" t="s">
        <v>209</v>
      </c>
      <c r="H5" s="181" t="s">
        <v>122</v>
      </c>
      <c r="I5" s="453" t="s">
        <v>124</v>
      </c>
    </row>
    <row r="6" spans="2:17">
      <c r="B6" s="327">
        <v>33270</v>
      </c>
      <c r="C6" s="328">
        <v>66.388000000000005</v>
      </c>
      <c r="D6" s="387"/>
      <c r="E6" s="732">
        <v>2000</v>
      </c>
      <c r="F6" s="387"/>
      <c r="G6" s="329">
        <v>1992</v>
      </c>
      <c r="H6" s="328">
        <v>73.026800000000009</v>
      </c>
      <c r="I6" s="615"/>
      <c r="O6" s="17"/>
    </row>
    <row r="7" spans="2:17">
      <c r="B7" s="332">
        <v>33604</v>
      </c>
      <c r="C7" s="166">
        <v>73.026800000000009</v>
      </c>
      <c r="D7" s="164"/>
      <c r="E7" s="733">
        <v>2200</v>
      </c>
      <c r="F7" s="164"/>
      <c r="G7" s="232">
        <v>1993</v>
      </c>
      <c r="H7" s="166">
        <v>73.026800000000009</v>
      </c>
      <c r="I7" s="364"/>
      <c r="K7" s="6"/>
      <c r="O7" s="17"/>
    </row>
    <row r="8" spans="2:17">
      <c r="B8" s="334">
        <v>34243</v>
      </c>
      <c r="C8" s="86">
        <v>81.325299999999999</v>
      </c>
      <c r="D8" s="26"/>
      <c r="E8" s="734">
        <v>2450</v>
      </c>
      <c r="F8" s="26"/>
      <c r="G8" s="153">
        <v>1994</v>
      </c>
      <c r="H8" s="86">
        <v>81.325299999999999</v>
      </c>
      <c r="I8" s="366"/>
      <c r="K8" s="6"/>
      <c r="O8" s="17"/>
    </row>
    <row r="9" spans="2:17">
      <c r="B9" s="332">
        <v>35156</v>
      </c>
      <c r="C9" s="166">
        <v>89.623800000000003</v>
      </c>
      <c r="D9" s="166">
        <v>0.48463240000000002</v>
      </c>
      <c r="E9" s="733">
        <v>2700</v>
      </c>
      <c r="F9" s="166">
        <v>14.6</v>
      </c>
      <c r="G9" s="232">
        <v>1995</v>
      </c>
      <c r="H9" s="166">
        <v>81.325299999999999</v>
      </c>
      <c r="I9" s="364"/>
      <c r="K9" s="6"/>
      <c r="O9" s="17"/>
    </row>
    <row r="10" spans="2:17">
      <c r="B10" s="334">
        <v>35796</v>
      </c>
      <c r="C10" s="86">
        <v>99.582000000000008</v>
      </c>
      <c r="D10" s="86">
        <v>0.53774279999999997</v>
      </c>
      <c r="E10" s="734">
        <v>3000</v>
      </c>
      <c r="F10" s="86">
        <v>16.2</v>
      </c>
      <c r="G10" s="153">
        <v>1996</v>
      </c>
      <c r="H10" s="86">
        <v>81.325299999999999</v>
      </c>
      <c r="I10" s="366"/>
      <c r="K10" s="6"/>
      <c r="O10" s="17"/>
    </row>
    <row r="11" spans="2:17">
      <c r="B11" s="332">
        <v>36251</v>
      </c>
      <c r="C11" s="166">
        <v>119.4984</v>
      </c>
      <c r="D11" s="166">
        <v>0.64396359999999997</v>
      </c>
      <c r="E11" s="733">
        <v>3600</v>
      </c>
      <c r="F11" s="166">
        <v>19.399999999999999</v>
      </c>
      <c r="G11" s="232">
        <v>1997</v>
      </c>
      <c r="H11" s="166">
        <v>89.623800000000003</v>
      </c>
      <c r="I11" s="352">
        <v>0.48463240000000002</v>
      </c>
      <c r="K11" s="6"/>
      <c r="M11" s="37"/>
      <c r="O11" s="17"/>
      <c r="P11" s="6"/>
    </row>
    <row r="12" spans="2:17">
      <c r="B12" s="334">
        <v>36526</v>
      </c>
      <c r="C12" s="86">
        <v>132.77600000000001</v>
      </c>
      <c r="D12" s="86">
        <v>0.71699040000000003</v>
      </c>
      <c r="E12" s="734">
        <v>4000</v>
      </c>
      <c r="F12" s="86">
        <v>21.6</v>
      </c>
      <c r="G12" s="153">
        <v>1998</v>
      </c>
      <c r="H12" s="86">
        <v>99.582000000000008</v>
      </c>
      <c r="I12" s="353">
        <v>0.53774279999999997</v>
      </c>
      <c r="K12" s="6"/>
      <c r="M12" s="37"/>
      <c r="O12" s="17"/>
      <c r="P12" s="6"/>
      <c r="Q12" s="6"/>
    </row>
    <row r="13" spans="2:17">
      <c r="B13" s="332">
        <v>36800</v>
      </c>
      <c r="C13" s="166">
        <v>146.05360000000002</v>
      </c>
      <c r="D13" s="166">
        <v>0.79001720000000009</v>
      </c>
      <c r="E13" s="733">
        <v>4400</v>
      </c>
      <c r="F13" s="166">
        <v>23.8</v>
      </c>
      <c r="G13" s="232">
        <v>1999</v>
      </c>
      <c r="H13" s="166">
        <v>99.582000000000008</v>
      </c>
      <c r="I13" s="352">
        <v>0.53774279999999997</v>
      </c>
      <c r="K13" s="6"/>
      <c r="M13" s="37"/>
      <c r="O13" s="17"/>
      <c r="P13" s="6"/>
      <c r="Q13" s="6"/>
    </row>
    <row r="14" spans="2:17">
      <c r="B14" s="334">
        <v>37165</v>
      </c>
      <c r="C14" s="86">
        <v>163.31448</v>
      </c>
      <c r="D14" s="86">
        <v>0.88296040000000009</v>
      </c>
      <c r="E14" s="734">
        <v>4920</v>
      </c>
      <c r="F14" s="86">
        <v>26.6</v>
      </c>
      <c r="G14" s="153">
        <v>2000</v>
      </c>
      <c r="H14" s="86">
        <v>132.77600000000001</v>
      </c>
      <c r="I14" s="353">
        <v>0.71699040000000003</v>
      </c>
      <c r="K14" s="6"/>
      <c r="M14" s="37"/>
      <c r="O14" s="17"/>
      <c r="P14" s="6"/>
      <c r="Q14" s="6"/>
    </row>
    <row r="15" spans="2:17">
      <c r="B15" s="332">
        <v>37376</v>
      </c>
      <c r="C15" s="166">
        <v>163.31448</v>
      </c>
      <c r="D15" s="166">
        <v>0.93939020000000006</v>
      </c>
      <c r="E15" s="733">
        <v>4920</v>
      </c>
      <c r="F15" s="166">
        <v>28.3</v>
      </c>
      <c r="G15" s="232">
        <v>2001</v>
      </c>
      <c r="H15" s="166">
        <v>146.05360000000002</v>
      </c>
      <c r="I15" s="352">
        <v>0.79001720000000009</v>
      </c>
      <c r="K15" s="6"/>
      <c r="M15" s="37"/>
      <c r="O15" s="17"/>
      <c r="P15" s="6"/>
      <c r="Q15" s="6"/>
    </row>
    <row r="16" spans="2:17">
      <c r="B16" s="334">
        <v>37530</v>
      </c>
      <c r="C16" s="86">
        <v>184.89058</v>
      </c>
      <c r="D16" s="86">
        <v>1.062208</v>
      </c>
      <c r="E16" s="734">
        <v>5570</v>
      </c>
      <c r="F16" s="86">
        <v>32</v>
      </c>
      <c r="G16" s="153">
        <v>2002</v>
      </c>
      <c r="H16" s="86">
        <v>163.31448</v>
      </c>
      <c r="I16" s="353">
        <v>0.88296040000000009</v>
      </c>
      <c r="K16" s="6"/>
      <c r="M16" s="37"/>
      <c r="O16" s="17"/>
      <c r="P16" s="6"/>
      <c r="Q16" s="6"/>
    </row>
    <row r="17" spans="2:17">
      <c r="B17" s="332">
        <v>37895</v>
      </c>
      <c r="C17" s="166">
        <v>201.81952000000001</v>
      </c>
      <c r="D17" s="166">
        <v>1.1617900000000001</v>
      </c>
      <c r="E17" s="733">
        <v>6080</v>
      </c>
      <c r="F17" s="166">
        <v>35</v>
      </c>
      <c r="G17" s="232">
        <v>2003</v>
      </c>
      <c r="H17" s="166">
        <v>184.89058</v>
      </c>
      <c r="I17" s="352">
        <v>1.062208</v>
      </c>
      <c r="K17" s="6"/>
      <c r="M17" s="37"/>
      <c r="O17" s="17"/>
      <c r="P17" s="6"/>
      <c r="Q17" s="6"/>
    </row>
    <row r="18" spans="2:17">
      <c r="B18" s="334">
        <v>38261</v>
      </c>
      <c r="C18" s="86">
        <v>215.761</v>
      </c>
      <c r="D18" s="86">
        <v>1.2414556000000001</v>
      </c>
      <c r="E18" s="734">
        <v>6500</v>
      </c>
      <c r="F18" s="86">
        <v>37.4</v>
      </c>
      <c r="G18" s="153">
        <v>2004</v>
      </c>
      <c r="H18" s="86">
        <v>201.81952000000001</v>
      </c>
      <c r="I18" s="353">
        <v>1.1617900000000001</v>
      </c>
      <c r="K18" s="6"/>
      <c r="M18" s="37"/>
      <c r="O18" s="17"/>
      <c r="P18" s="6"/>
      <c r="Q18" s="6"/>
    </row>
    <row r="19" spans="2:17">
      <c r="B19" s="332">
        <v>38626</v>
      </c>
      <c r="C19" s="166">
        <v>229.0386</v>
      </c>
      <c r="D19" s="166">
        <v>1.3178018000000002</v>
      </c>
      <c r="E19" s="733">
        <v>6900</v>
      </c>
      <c r="F19" s="166">
        <v>39.700000000000003</v>
      </c>
      <c r="G19" s="232">
        <v>2005</v>
      </c>
      <c r="H19" s="166">
        <v>215.761</v>
      </c>
      <c r="I19" s="352">
        <v>1.2414556000000001</v>
      </c>
      <c r="K19" s="60"/>
      <c r="M19" s="37"/>
      <c r="O19" s="17"/>
      <c r="P19" s="6"/>
      <c r="Q19" s="6"/>
    </row>
    <row r="20" spans="2:17">
      <c r="B20" s="334">
        <v>38991</v>
      </c>
      <c r="C20" s="86">
        <v>252.27440000000001</v>
      </c>
      <c r="D20" s="86">
        <v>1.4505778000000003</v>
      </c>
      <c r="E20" s="734">
        <v>7600</v>
      </c>
      <c r="F20" s="86">
        <v>43.7</v>
      </c>
      <c r="G20" s="153">
        <v>2006</v>
      </c>
      <c r="H20" s="86">
        <v>229.0386</v>
      </c>
      <c r="I20" s="353">
        <v>1.3178018000000002</v>
      </c>
      <c r="M20" s="37"/>
      <c r="O20" s="17"/>
      <c r="P20" s="6"/>
      <c r="Q20" s="6"/>
    </row>
    <row r="21" spans="2:17">
      <c r="B21" s="332">
        <v>39356</v>
      </c>
      <c r="C21" s="166">
        <v>268.89999999999998</v>
      </c>
      <c r="D21" s="166">
        <v>1.5468404</v>
      </c>
      <c r="E21" s="733">
        <v>8100</v>
      </c>
      <c r="F21" s="166">
        <v>46.6</v>
      </c>
      <c r="G21" s="232">
        <v>2007</v>
      </c>
      <c r="H21" s="166">
        <v>252.27440000000001</v>
      </c>
      <c r="I21" s="352">
        <v>1.4505778000000003</v>
      </c>
      <c r="M21" s="37"/>
      <c r="O21" s="17"/>
      <c r="P21" s="6"/>
      <c r="Q21" s="6"/>
    </row>
    <row r="22" spans="2:17">
      <c r="B22" s="334">
        <v>39814</v>
      </c>
      <c r="C22" s="86">
        <v>295.5</v>
      </c>
      <c r="D22" s="86">
        <v>1.6978731</v>
      </c>
      <c r="E22" s="734">
        <v>8902</v>
      </c>
      <c r="F22" s="86">
        <v>51.15</v>
      </c>
      <c r="G22" s="153">
        <v>2008</v>
      </c>
      <c r="H22" s="86">
        <v>268.89999999999998</v>
      </c>
      <c r="I22" s="353">
        <v>1.5468404</v>
      </c>
      <c r="M22" s="37"/>
      <c r="O22" s="17"/>
      <c r="P22" s="6"/>
      <c r="Q22" s="6"/>
    </row>
    <row r="23" spans="2:17">
      <c r="B23" s="332">
        <v>40179</v>
      </c>
      <c r="C23" s="166">
        <v>307.7</v>
      </c>
      <c r="D23" s="166">
        <v>1.77</v>
      </c>
      <c r="E23" s="733"/>
      <c r="F23" s="164"/>
      <c r="G23" s="232">
        <v>2009</v>
      </c>
      <c r="H23" s="166">
        <v>295.5</v>
      </c>
      <c r="I23" s="352">
        <v>1.6978731</v>
      </c>
      <c r="M23" s="37"/>
      <c r="O23" s="17"/>
      <c r="P23" s="6"/>
      <c r="Q23" s="6"/>
    </row>
    <row r="24" spans="2:17">
      <c r="B24" s="334">
        <v>40544</v>
      </c>
      <c r="C24" s="86">
        <v>317</v>
      </c>
      <c r="D24" s="86">
        <v>1.82</v>
      </c>
      <c r="E24" s="734"/>
      <c r="F24" s="26"/>
      <c r="G24" s="153">
        <v>2010</v>
      </c>
      <c r="H24" s="86">
        <v>307.7</v>
      </c>
      <c r="I24" s="353">
        <v>1.77</v>
      </c>
      <c r="M24" s="37"/>
      <c r="O24" s="17"/>
      <c r="P24" s="6"/>
      <c r="Q24" s="6"/>
    </row>
    <row r="25" spans="2:17">
      <c r="B25" s="332">
        <v>40909</v>
      </c>
      <c r="C25" s="166">
        <v>327.2</v>
      </c>
      <c r="D25" s="164">
        <v>1.88</v>
      </c>
      <c r="E25" s="733"/>
      <c r="F25" s="164"/>
      <c r="G25" s="232">
        <v>2011</v>
      </c>
      <c r="H25" s="166">
        <v>317</v>
      </c>
      <c r="I25" s="352">
        <v>1.82</v>
      </c>
    </row>
    <row r="26" spans="2:17">
      <c r="B26" s="334">
        <v>41275</v>
      </c>
      <c r="C26" s="86">
        <v>337.7</v>
      </c>
      <c r="D26" s="86">
        <v>1.94</v>
      </c>
      <c r="E26" s="734"/>
      <c r="F26" s="26"/>
      <c r="G26" s="153">
        <v>2012</v>
      </c>
      <c r="H26" s="86">
        <v>327.2</v>
      </c>
      <c r="I26" s="353">
        <v>1.88</v>
      </c>
    </row>
    <row r="27" spans="2:17">
      <c r="B27" s="332">
        <v>41640</v>
      </c>
      <c r="C27" s="166">
        <v>352</v>
      </c>
      <c r="D27" s="164">
        <v>2.02</v>
      </c>
      <c r="E27" s="733"/>
      <c r="F27" s="164"/>
      <c r="G27" s="232">
        <v>2013</v>
      </c>
      <c r="H27" s="166">
        <v>337.7</v>
      </c>
      <c r="I27" s="352">
        <v>1.94</v>
      </c>
    </row>
    <row r="28" spans="2:17">
      <c r="B28" s="334">
        <v>42005</v>
      </c>
      <c r="C28" s="86">
        <v>380</v>
      </c>
      <c r="D28" s="86">
        <v>2.1800000000000002</v>
      </c>
      <c r="E28" s="734"/>
      <c r="F28" s="366"/>
      <c r="G28" s="316">
        <v>2014</v>
      </c>
      <c r="H28" s="86">
        <v>352</v>
      </c>
      <c r="I28" s="353">
        <v>2.02</v>
      </c>
    </row>
    <row r="29" spans="2:17">
      <c r="B29" s="332">
        <v>42370</v>
      </c>
      <c r="C29" s="166">
        <v>405</v>
      </c>
      <c r="D29" s="166">
        <v>2.3279999999999998</v>
      </c>
      <c r="E29" s="733"/>
      <c r="F29" s="164"/>
      <c r="G29" s="232">
        <v>2015</v>
      </c>
      <c r="H29" s="166">
        <v>380</v>
      </c>
      <c r="I29" s="352">
        <v>2.1800000000000002</v>
      </c>
    </row>
    <row r="30" spans="2:17">
      <c r="B30" s="334">
        <v>42736</v>
      </c>
      <c r="C30" s="86">
        <v>435</v>
      </c>
      <c r="D30" s="86">
        <v>2.5</v>
      </c>
      <c r="E30" s="734"/>
      <c r="F30" s="366"/>
      <c r="G30" s="316">
        <v>2016</v>
      </c>
      <c r="H30" s="86">
        <v>405</v>
      </c>
      <c r="I30" s="353">
        <v>2.3279999999999998</v>
      </c>
    </row>
    <row r="31" spans="2:17">
      <c r="B31" s="332">
        <v>43101</v>
      </c>
      <c r="C31" s="166">
        <v>480</v>
      </c>
      <c r="D31" s="166">
        <v>2.7589999999999999</v>
      </c>
      <c r="E31" s="733"/>
      <c r="F31" s="164"/>
      <c r="G31" s="232">
        <v>2017</v>
      </c>
      <c r="H31" s="166">
        <v>435</v>
      </c>
      <c r="I31" s="352">
        <v>2.5</v>
      </c>
    </row>
    <row r="32" spans="2:17">
      <c r="B32" s="334">
        <v>43466</v>
      </c>
      <c r="C32" s="86">
        <v>520</v>
      </c>
      <c r="D32" s="86">
        <v>2.9889999999999999</v>
      </c>
      <c r="E32" s="734"/>
      <c r="F32" s="366"/>
      <c r="G32" s="316">
        <v>2018</v>
      </c>
      <c r="H32" s="86">
        <v>480</v>
      </c>
      <c r="I32" s="353">
        <v>2.7589999999999999</v>
      </c>
    </row>
    <row r="33" spans="2:15">
      <c r="B33" s="332">
        <v>43831</v>
      </c>
      <c r="C33" s="166">
        <v>580</v>
      </c>
      <c r="D33" s="166">
        <v>3.3330000000000002</v>
      </c>
      <c r="E33" s="733"/>
      <c r="F33" s="164"/>
      <c r="G33" s="232">
        <v>2019</v>
      </c>
      <c r="H33" s="166">
        <v>520</v>
      </c>
      <c r="I33" s="352">
        <v>2.9889999999999999</v>
      </c>
    </row>
    <row r="34" spans="2:15">
      <c r="B34" s="334">
        <v>44197</v>
      </c>
      <c r="C34" s="86">
        <v>623</v>
      </c>
      <c r="D34" s="86">
        <v>3.58</v>
      </c>
      <c r="E34" s="734"/>
      <c r="F34" s="366"/>
      <c r="G34" s="316">
        <v>2020</v>
      </c>
      <c r="H34" s="86">
        <v>580</v>
      </c>
      <c r="I34" s="353">
        <v>3.3330000000000002</v>
      </c>
    </row>
    <row r="35" spans="2:15">
      <c r="B35" s="332">
        <v>44562</v>
      </c>
      <c r="C35" s="166">
        <v>646</v>
      </c>
      <c r="D35" s="166">
        <v>3.7130000000000001</v>
      </c>
      <c r="E35" s="733"/>
      <c r="F35" s="164"/>
      <c r="G35" s="232">
        <v>2021</v>
      </c>
      <c r="H35" s="166">
        <v>623</v>
      </c>
      <c r="I35" s="352">
        <v>3.58</v>
      </c>
    </row>
    <row r="36" spans="2:15">
      <c r="B36" s="334">
        <v>44927</v>
      </c>
      <c r="C36" s="86">
        <v>700</v>
      </c>
      <c r="D36" s="86">
        <v>4.0229999999999997</v>
      </c>
      <c r="E36" s="734"/>
      <c r="F36" s="366"/>
      <c r="G36" s="316">
        <v>2022</v>
      </c>
      <c r="H36" s="86">
        <v>646</v>
      </c>
      <c r="I36" s="353">
        <v>3.7130000000000001</v>
      </c>
    </row>
    <row r="37" spans="2:15">
      <c r="B37" s="332">
        <v>45292</v>
      </c>
      <c r="C37" s="166">
        <v>750</v>
      </c>
      <c r="D37" s="352">
        <v>4.3099999999999996</v>
      </c>
      <c r="E37" s="321"/>
      <c r="F37" s="364"/>
      <c r="G37" s="323">
        <v>2023</v>
      </c>
      <c r="H37" s="166">
        <v>700</v>
      </c>
      <c r="I37" s="352">
        <v>4.0229999999999997</v>
      </c>
    </row>
    <row r="38" spans="2:15">
      <c r="B38" s="334">
        <v>45658</v>
      </c>
      <c r="C38" s="866">
        <v>816</v>
      </c>
      <c r="D38" s="866">
        <v>4.6900000000000004</v>
      </c>
      <c r="E38" s="734"/>
      <c r="F38" s="366"/>
      <c r="G38" s="822">
        <v>2024</v>
      </c>
      <c r="H38" s="866">
        <v>750</v>
      </c>
      <c r="I38" s="353">
        <v>4.3099999999999996</v>
      </c>
    </row>
    <row r="39" spans="2:15">
      <c r="B39" s="690"/>
      <c r="C39" s="357"/>
      <c r="D39" s="356"/>
      <c r="E39" s="388"/>
      <c r="F39" s="563"/>
      <c r="G39" s="516">
        <v>2025</v>
      </c>
      <c r="H39" s="357">
        <v>816</v>
      </c>
      <c r="I39" s="356">
        <v>4.6900000000000004</v>
      </c>
    </row>
    <row r="40" spans="2:15" ht="12.75" customHeight="1">
      <c r="O40" s="34"/>
    </row>
    <row r="41" spans="2:15" ht="12.75" customHeight="1">
      <c r="O41" s="34"/>
    </row>
    <row r="42" spans="2:15" s="28" customFormat="1" ht="14.1" customHeight="1">
      <c r="B42" s="493" t="s">
        <v>99</v>
      </c>
      <c r="C42" s="1275" t="s">
        <v>177</v>
      </c>
      <c r="D42" s="1256"/>
      <c r="E42" s="1256"/>
      <c r="F42" s="1256"/>
      <c r="G42" s="1256"/>
      <c r="H42" s="1256"/>
      <c r="I42" s="1256"/>
      <c r="J42" s="693"/>
      <c r="K42"/>
      <c r="O42" s="34"/>
    </row>
    <row r="43" spans="2:15" s="28" customFormat="1" ht="12.75" customHeight="1">
      <c r="B43" s="87" t="s">
        <v>127</v>
      </c>
      <c r="C43" s="1267" t="s">
        <v>210</v>
      </c>
      <c r="D43" s="1267"/>
      <c r="E43" s="1267"/>
      <c r="F43" s="1267"/>
      <c r="G43" s="1267"/>
      <c r="H43" s="87"/>
      <c r="I43" s="87"/>
      <c r="K43"/>
    </row>
    <row r="44" spans="2:15" ht="14.1" customHeight="1">
      <c r="B44" s="493" t="s">
        <v>129</v>
      </c>
      <c r="C44" s="1284" t="s">
        <v>211</v>
      </c>
      <c r="D44" s="1284"/>
      <c r="E44" s="1284"/>
      <c r="F44" s="1284"/>
      <c r="G44" s="1284"/>
      <c r="H44" s="796"/>
      <c r="I44" s="796"/>
    </row>
    <row r="45" spans="2:15">
      <c r="B45" s="5"/>
      <c r="C45" s="924" t="s">
        <v>212</v>
      </c>
      <c r="D45" s="5"/>
      <c r="E45" s="28"/>
      <c r="F45" s="28"/>
      <c r="G45" s="28"/>
      <c r="H45" s="28"/>
      <c r="I45" s="28"/>
    </row>
    <row r="46" spans="2:15" ht="13.9" customHeight="1">
      <c r="H46" s="717"/>
      <c r="I46" s="717"/>
    </row>
  </sheetData>
  <mergeCells count="5">
    <mergeCell ref="C44:G44"/>
    <mergeCell ref="B1:C2"/>
    <mergeCell ref="C42:I42"/>
    <mergeCell ref="B3:G3"/>
    <mergeCell ref="C43:G43"/>
  </mergeCells>
  <phoneticPr fontId="3" type="noConversion"/>
  <hyperlinks>
    <hyperlink ref="B1" location="Inhalt!A33" display="Slowakei" xr:uid="{00000000-0004-0000-1E00-000000000000}"/>
    <hyperlink ref="C44" r:id="rId1" xr:uid="{00000000-0004-0000-1E00-000001000000}"/>
    <hyperlink ref="B1:C1" location="Inhalt!A34" display="Slowakei" xr:uid="{00000000-0004-0000-1E00-000002000000}"/>
    <hyperlink ref="B1:C2" location="Inhalt!A32" display="Slowakei" xr:uid="{00000000-0004-0000-1E00-000003000000}"/>
    <hyperlink ref="C45" r:id="rId2" xr:uid="{00000000-0004-0000-1E00-000004000000}"/>
  </hyperlinks>
  <pageMargins left="0.78740157480314965" right="0.78740157480314965" top="0.98425196850393704" bottom="0.98425196850393704" header="0.51181102362204722" footer="0.51181102362204722"/>
  <pageSetup paperSize="9" scale="86" orientation="portrait" horizontalDpi="1200" verticalDpi="1200" r:id="rId3"/>
  <headerFooter alignWithMargins="0">
    <oddHeader>&amp;C&amp;"Arial,Fett"&amp;20&amp;K01+027WSI-Mindestlohndatenbank</oddHeader>
    <oddFooter xml:space="preserve">&amp;L&amp;G&amp;RStand: Januar 2025
</oddFooter>
  </headerFooter>
  <drawing r:id="rId4"/>
  <legacyDrawingHF r:id="rId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pageSetUpPr fitToPage="1"/>
  </sheetPr>
  <dimension ref="B1:O55"/>
  <sheetViews>
    <sheetView zoomScaleNormal="100" workbookViewId="0">
      <selection activeCell="A2" sqref="A2"/>
    </sheetView>
  </sheetViews>
  <sheetFormatPr baseColWidth="10" defaultColWidth="9.28515625" defaultRowHeight="12.75"/>
  <cols>
    <col min="2" max="9" width="11.28515625" customWidth="1"/>
    <col min="10" max="10" width="8.28515625" customWidth="1"/>
    <col min="11" max="11" width="6.7109375" customWidth="1"/>
    <col min="12" max="12" width="10.28515625" customWidth="1"/>
    <col min="13" max="13" width="7.28515625" customWidth="1"/>
    <col min="14" max="14" width="10" customWidth="1"/>
    <col min="15" max="15" width="10.7109375" customWidth="1"/>
    <col min="16" max="17" width="11.28515625" customWidth="1"/>
  </cols>
  <sheetData>
    <row r="1" spans="2:14" ht="56.25" customHeight="1">
      <c r="B1" s="1257" t="s">
        <v>46</v>
      </c>
      <c r="C1" s="1257"/>
      <c r="D1" s="1090"/>
      <c r="E1" s="298"/>
      <c r="K1" s="936"/>
      <c r="L1" s="805"/>
      <c r="M1" s="805"/>
      <c r="N1" s="805"/>
    </row>
    <row r="2" spans="2:14" ht="15.75" customHeight="1">
      <c r="B2" s="1257"/>
      <c r="C2" s="1257"/>
      <c r="D2" s="1090"/>
      <c r="E2" s="298"/>
      <c r="K2" s="936"/>
      <c r="L2" s="805"/>
      <c r="M2" s="805"/>
      <c r="N2" s="805"/>
    </row>
    <row r="3" spans="2:14" ht="15.75" customHeight="1">
      <c r="B3" s="1279" t="s">
        <v>218</v>
      </c>
      <c r="C3" s="1279"/>
      <c r="D3" s="1279"/>
      <c r="E3" s="1279"/>
      <c r="F3" s="1279"/>
      <c r="G3" s="1279"/>
      <c r="H3" s="1092"/>
    </row>
    <row r="4" spans="2:14" ht="15.75" customHeight="1">
      <c r="B4" s="299"/>
      <c r="C4" s="299"/>
      <c r="D4" s="1093"/>
      <c r="E4" s="299"/>
      <c r="F4" s="299"/>
      <c r="G4" s="299"/>
      <c r="H4" s="1093"/>
    </row>
    <row r="5" spans="2:14" s="9" customFormat="1" ht="52.5" customHeight="1">
      <c r="B5" s="325" t="s">
        <v>121</v>
      </c>
      <c r="C5" s="181" t="s">
        <v>122</v>
      </c>
      <c r="D5" s="181" t="s">
        <v>124</v>
      </c>
      <c r="E5" s="453" t="s">
        <v>686</v>
      </c>
      <c r="F5" s="325" t="s">
        <v>123</v>
      </c>
      <c r="G5" s="181" t="s">
        <v>122</v>
      </c>
      <c r="H5" s="453" t="s">
        <v>124</v>
      </c>
      <c r="I5" s="453" t="s">
        <v>686</v>
      </c>
    </row>
    <row r="6" spans="2:14">
      <c r="B6" s="327">
        <v>32874</v>
      </c>
      <c r="C6" s="328">
        <v>300.57</v>
      </c>
      <c r="D6" s="328">
        <v>1.8216363636363635</v>
      </c>
      <c r="E6" s="328">
        <v>2.1252424242424244</v>
      </c>
      <c r="F6" s="329">
        <v>1990</v>
      </c>
      <c r="G6" s="328">
        <v>300.57</v>
      </c>
      <c r="H6" s="454">
        <v>1.8216363636363635</v>
      </c>
      <c r="I6" s="454">
        <v>2.1252424242424244</v>
      </c>
    </row>
    <row r="7" spans="2:14">
      <c r="B7" s="332">
        <v>33239</v>
      </c>
      <c r="C7" s="166">
        <v>320.04000000000002</v>
      </c>
      <c r="D7" s="166">
        <v>1.9396363636363638</v>
      </c>
      <c r="E7" s="166">
        <v>2.2629090909090914</v>
      </c>
      <c r="F7" s="232">
        <v>1991</v>
      </c>
      <c r="G7" s="166">
        <v>320.04000000000002</v>
      </c>
      <c r="H7" s="166">
        <v>1.9396363636363638</v>
      </c>
      <c r="I7" s="352">
        <v>2.2629090909090914</v>
      </c>
    </row>
    <row r="8" spans="2:14">
      <c r="B8" s="334">
        <v>33604</v>
      </c>
      <c r="C8" s="86">
        <v>338.25</v>
      </c>
      <c r="D8" s="86">
        <v>2.0499999999999998</v>
      </c>
      <c r="E8" s="86">
        <v>2.3916666666666666</v>
      </c>
      <c r="F8" s="153">
        <v>1992</v>
      </c>
      <c r="G8" s="86">
        <v>338.25</v>
      </c>
      <c r="H8" s="86">
        <v>2.0499999999999998</v>
      </c>
      <c r="I8" s="353">
        <v>2.3916666666666666</v>
      </c>
    </row>
    <row r="9" spans="2:14">
      <c r="B9" s="332">
        <v>33970</v>
      </c>
      <c r="C9" s="166">
        <v>351.77</v>
      </c>
      <c r="D9" s="166">
        <v>2.131939393939394</v>
      </c>
      <c r="E9" s="166">
        <v>2.4872626262626265</v>
      </c>
      <c r="F9" s="232">
        <v>1993</v>
      </c>
      <c r="G9" s="166">
        <v>351.77</v>
      </c>
      <c r="H9" s="166">
        <v>2.131939393939394</v>
      </c>
      <c r="I9" s="352">
        <v>2.4872626262626265</v>
      </c>
    </row>
    <row r="10" spans="2:14">
      <c r="B10" s="334">
        <v>34335</v>
      </c>
      <c r="C10" s="86">
        <v>364.03</v>
      </c>
      <c r="D10" s="86">
        <v>2.2062424242424239</v>
      </c>
      <c r="E10" s="86">
        <v>2.5739494949494945</v>
      </c>
      <c r="F10" s="153">
        <v>1994</v>
      </c>
      <c r="G10" s="86">
        <v>364.03</v>
      </c>
      <c r="H10" s="86">
        <v>2.2062424242424239</v>
      </c>
      <c r="I10" s="353">
        <v>2.5739494949494945</v>
      </c>
    </row>
    <row r="11" spans="2:14">
      <c r="B11" s="332">
        <v>34700</v>
      </c>
      <c r="C11" s="166">
        <v>376.83</v>
      </c>
      <c r="D11" s="166">
        <v>2.2838181818181815</v>
      </c>
      <c r="E11" s="166">
        <v>2.6644545454545452</v>
      </c>
      <c r="F11" s="232">
        <v>1995</v>
      </c>
      <c r="G11" s="166">
        <v>376.83</v>
      </c>
      <c r="H11" s="166">
        <v>2.2838181818181815</v>
      </c>
      <c r="I11" s="352">
        <v>2.6644545454545452</v>
      </c>
    </row>
    <row r="12" spans="2:14">
      <c r="B12" s="334">
        <v>35065</v>
      </c>
      <c r="C12" s="86">
        <v>390.18</v>
      </c>
      <c r="D12" s="86">
        <v>2.3647272727272726</v>
      </c>
      <c r="E12" s="86">
        <v>2.7588484848484849</v>
      </c>
      <c r="F12" s="153">
        <v>1996</v>
      </c>
      <c r="G12" s="86">
        <v>390.18</v>
      </c>
      <c r="H12" s="86">
        <v>2.3647272727272726</v>
      </c>
      <c r="I12" s="353">
        <v>2.7588484848484849</v>
      </c>
    </row>
    <row r="13" spans="2:14">
      <c r="B13" s="332">
        <v>35431</v>
      </c>
      <c r="C13" s="166">
        <v>400.45</v>
      </c>
      <c r="D13" s="166">
        <v>2.4269696969696968</v>
      </c>
      <c r="E13" s="166">
        <v>2.8314646464646462</v>
      </c>
      <c r="F13" s="232">
        <v>1997</v>
      </c>
      <c r="G13" s="166">
        <v>400.45</v>
      </c>
      <c r="H13" s="166">
        <v>2.4269696969696968</v>
      </c>
      <c r="I13" s="352">
        <v>2.8314646464646462</v>
      </c>
    </row>
    <row r="14" spans="2:14">
      <c r="B14" s="334">
        <v>35796</v>
      </c>
      <c r="C14" s="86">
        <v>408.93</v>
      </c>
      <c r="D14" s="86">
        <v>2.4783636363636363</v>
      </c>
      <c r="E14" s="86">
        <v>2.8914242424242427</v>
      </c>
      <c r="F14" s="153">
        <v>1998</v>
      </c>
      <c r="G14" s="86">
        <v>408.93</v>
      </c>
      <c r="H14" s="86">
        <v>2.4783636363636363</v>
      </c>
      <c r="I14" s="353">
        <v>2.8914242424242427</v>
      </c>
    </row>
    <row r="15" spans="2:14">
      <c r="B15" s="332">
        <v>36161</v>
      </c>
      <c r="C15" s="166">
        <v>416.32</v>
      </c>
      <c r="D15" s="166">
        <v>2.5231515151515151</v>
      </c>
      <c r="E15" s="166">
        <v>2.9436767676767679</v>
      </c>
      <c r="F15" s="232">
        <v>1999</v>
      </c>
      <c r="G15" s="166">
        <v>416.32</v>
      </c>
      <c r="H15" s="166">
        <v>2.5231515151515151</v>
      </c>
      <c r="I15" s="352">
        <v>2.9436767676767679</v>
      </c>
    </row>
    <row r="16" spans="2:14">
      <c r="B16" s="334">
        <v>36526</v>
      </c>
      <c r="C16" s="86">
        <v>424.8</v>
      </c>
      <c r="D16" s="86">
        <v>2.5745454545454547</v>
      </c>
      <c r="E16" s="86">
        <v>3.0036363636363639</v>
      </c>
      <c r="F16" s="153">
        <v>2000</v>
      </c>
      <c r="G16" s="86">
        <v>424.8</v>
      </c>
      <c r="H16" s="86">
        <v>2.5745454545454547</v>
      </c>
      <c r="I16" s="353">
        <v>3.0036363636363639</v>
      </c>
    </row>
    <row r="17" spans="2:15">
      <c r="B17" s="332">
        <v>36892</v>
      </c>
      <c r="C17" s="166">
        <v>433.45</v>
      </c>
      <c r="D17" s="166">
        <v>2.626969696969697</v>
      </c>
      <c r="E17" s="166">
        <v>3.0647979797979801</v>
      </c>
      <c r="F17" s="232">
        <v>2001</v>
      </c>
      <c r="G17" s="166">
        <v>433.45</v>
      </c>
      <c r="H17" s="166">
        <v>2.626969696969697</v>
      </c>
      <c r="I17" s="352">
        <v>3.0647979797979801</v>
      </c>
    </row>
    <row r="18" spans="2:15">
      <c r="B18" s="334">
        <v>37257</v>
      </c>
      <c r="C18" s="86">
        <v>442.2</v>
      </c>
      <c r="D18" s="86">
        <v>2.6799999999999997</v>
      </c>
      <c r="E18" s="86">
        <v>3.1266666666666665</v>
      </c>
      <c r="F18" s="153">
        <v>2002</v>
      </c>
      <c r="G18" s="86">
        <v>442.2</v>
      </c>
      <c r="H18" s="86">
        <v>2.6799999999999997</v>
      </c>
      <c r="I18" s="353">
        <v>3.1266666666666665</v>
      </c>
    </row>
    <row r="19" spans="2:15">
      <c r="B19" s="332">
        <v>37622</v>
      </c>
      <c r="C19" s="166">
        <v>451.2</v>
      </c>
      <c r="D19" s="166">
        <v>2.7345454545454544</v>
      </c>
      <c r="E19" s="166">
        <v>3.1903030303030304</v>
      </c>
      <c r="F19" s="232">
        <v>2003</v>
      </c>
      <c r="G19" s="166">
        <v>451.2</v>
      </c>
      <c r="H19" s="166">
        <v>2.7345454545454544</v>
      </c>
      <c r="I19" s="352">
        <v>3.1903030303030304</v>
      </c>
    </row>
    <row r="20" spans="2:15">
      <c r="B20" s="334">
        <v>37987</v>
      </c>
      <c r="C20" s="86">
        <v>460.5</v>
      </c>
      <c r="D20" s="86">
        <v>2.790909090909091</v>
      </c>
      <c r="E20" s="86">
        <v>3.2560606060606063</v>
      </c>
      <c r="F20" s="153">
        <v>2004</v>
      </c>
      <c r="G20" s="86">
        <v>460.5</v>
      </c>
      <c r="H20" s="86">
        <v>2.790909090909091</v>
      </c>
      <c r="I20" s="353">
        <v>3.2560606060606063</v>
      </c>
      <c r="K20" s="17"/>
      <c r="L20" s="6"/>
      <c r="M20" s="17"/>
      <c r="N20" s="6"/>
      <c r="O20" s="6"/>
    </row>
    <row r="21" spans="2:15">
      <c r="B21" s="332">
        <v>38353</v>
      </c>
      <c r="C21" s="166">
        <v>513</v>
      </c>
      <c r="D21" s="166">
        <v>3.1090909090909089</v>
      </c>
      <c r="E21" s="166">
        <v>3.6272727272727274</v>
      </c>
      <c r="F21" s="232">
        <v>2005</v>
      </c>
      <c r="G21" s="166">
        <v>513</v>
      </c>
      <c r="H21" s="166">
        <v>3.1090909090909089</v>
      </c>
      <c r="I21" s="352">
        <v>3.6272727272727274</v>
      </c>
      <c r="K21" s="17"/>
      <c r="L21" s="6"/>
      <c r="M21" s="17"/>
      <c r="N21" s="6"/>
      <c r="O21" s="6"/>
    </row>
    <row r="22" spans="2:15">
      <c r="B22" s="334">
        <v>38718</v>
      </c>
      <c r="C22" s="86">
        <v>540.9</v>
      </c>
      <c r="D22" s="86">
        <v>3.2781818181818179</v>
      </c>
      <c r="E22" s="86">
        <v>3.8245454545454542</v>
      </c>
      <c r="F22" s="153">
        <v>2006</v>
      </c>
      <c r="G22" s="86">
        <v>540.9</v>
      </c>
      <c r="H22" s="86">
        <v>3.2781818181818179</v>
      </c>
      <c r="I22" s="353">
        <v>3.8245454545454542</v>
      </c>
      <c r="K22" s="17"/>
      <c r="L22" s="6"/>
      <c r="M22" s="17"/>
      <c r="N22" s="6"/>
      <c r="O22" s="6"/>
    </row>
    <row r="23" spans="2:15">
      <c r="B23" s="332">
        <v>39083</v>
      </c>
      <c r="C23" s="166">
        <v>570.6</v>
      </c>
      <c r="D23" s="166">
        <v>3.4581818181818185</v>
      </c>
      <c r="E23" s="166">
        <v>4.0345454545454551</v>
      </c>
      <c r="F23" s="232">
        <v>2007</v>
      </c>
      <c r="G23" s="166">
        <v>570.6</v>
      </c>
      <c r="H23" s="166">
        <v>3.4581818181818185</v>
      </c>
      <c r="I23" s="352">
        <v>4.0345454545454551</v>
      </c>
      <c r="K23" s="17"/>
      <c r="L23" s="6"/>
      <c r="M23" s="17"/>
      <c r="N23" s="6"/>
      <c r="O23" s="6"/>
    </row>
    <row r="24" spans="2:15">
      <c r="B24" s="334">
        <v>39448</v>
      </c>
      <c r="C24" s="86">
        <v>600</v>
      </c>
      <c r="D24" s="86">
        <v>3.6363636363636362</v>
      </c>
      <c r="E24" s="86">
        <v>4.2424242424242422</v>
      </c>
      <c r="F24" s="153">
        <v>2008</v>
      </c>
      <c r="G24" s="86">
        <v>600</v>
      </c>
      <c r="H24" s="86">
        <v>3.6363636363636362</v>
      </c>
      <c r="I24" s="353">
        <v>4.2424242424242422</v>
      </c>
      <c r="K24" s="17"/>
      <c r="L24" s="6"/>
      <c r="M24" s="17"/>
      <c r="N24" s="6"/>
      <c r="O24" s="6"/>
    </row>
    <row r="25" spans="2:15">
      <c r="B25" s="332">
        <v>39814</v>
      </c>
      <c r="C25" s="166">
        <v>624</v>
      </c>
      <c r="D25" s="166">
        <v>3.7818181818181817</v>
      </c>
      <c r="E25" s="166">
        <v>4.4121212121212121</v>
      </c>
      <c r="F25" s="232">
        <v>2009</v>
      </c>
      <c r="G25" s="166">
        <v>624</v>
      </c>
      <c r="H25" s="166">
        <v>3.7818181818181817</v>
      </c>
      <c r="I25" s="352">
        <v>4.4121212121212121</v>
      </c>
      <c r="K25" s="17"/>
      <c r="L25" s="6"/>
      <c r="M25" s="17"/>
      <c r="N25" s="6"/>
      <c r="O25" s="6"/>
    </row>
    <row r="26" spans="2:15">
      <c r="B26" s="334">
        <v>40179</v>
      </c>
      <c r="C26" s="86">
        <v>633.29999999999995</v>
      </c>
      <c r="D26" s="86">
        <v>3.8381818181818179</v>
      </c>
      <c r="E26" s="86">
        <v>4.4778787878787876</v>
      </c>
      <c r="F26" s="153">
        <v>2010</v>
      </c>
      <c r="G26" s="86">
        <v>633.29999999999995</v>
      </c>
      <c r="H26" s="86">
        <v>3.8381818181818179</v>
      </c>
      <c r="I26" s="353">
        <v>4.4778787878787876</v>
      </c>
      <c r="K26" s="17"/>
      <c r="L26" s="6"/>
      <c r="M26" s="17"/>
      <c r="N26" s="6"/>
      <c r="O26" s="6"/>
    </row>
    <row r="27" spans="2:15">
      <c r="B27" s="332">
        <v>40544</v>
      </c>
      <c r="C27" s="166">
        <v>641.4</v>
      </c>
      <c r="D27" s="817">
        <v>3.8872727272727272</v>
      </c>
      <c r="E27" s="166">
        <v>4.5351515151515152</v>
      </c>
      <c r="F27" s="232">
        <v>2011</v>
      </c>
      <c r="G27" s="166">
        <v>641.4</v>
      </c>
      <c r="H27" s="166">
        <v>3.8872727272727272</v>
      </c>
      <c r="I27" s="352">
        <v>4.5351515151515152</v>
      </c>
    </row>
    <row r="28" spans="2:15">
      <c r="B28" s="334">
        <v>41275</v>
      </c>
      <c r="C28" s="86">
        <v>645.29999999999995</v>
      </c>
      <c r="D28" s="866">
        <v>3.9109090909090907</v>
      </c>
      <c r="E28" s="86">
        <v>4.5627272727272725</v>
      </c>
      <c r="F28" s="153">
        <v>2012</v>
      </c>
      <c r="G28" s="86">
        <v>641.4</v>
      </c>
      <c r="H28" s="86">
        <v>3.8872727272727272</v>
      </c>
      <c r="I28" s="353">
        <v>4.5351515151515152</v>
      </c>
    </row>
    <row r="29" spans="2:15">
      <c r="B29" s="332">
        <v>42005</v>
      </c>
      <c r="C29" s="321">
        <v>648.6</v>
      </c>
      <c r="D29" s="819">
        <v>3.9309090909090911</v>
      </c>
      <c r="E29" s="187">
        <v>4.5860606060606068</v>
      </c>
      <c r="F29" s="323">
        <v>2013</v>
      </c>
      <c r="G29" s="166">
        <v>645.29999999999995</v>
      </c>
      <c r="H29" s="166">
        <v>3.9109090909090907</v>
      </c>
      <c r="I29" s="352">
        <v>4.5627272727272725</v>
      </c>
    </row>
    <row r="30" spans="2:15">
      <c r="B30" s="334">
        <v>42370</v>
      </c>
      <c r="C30" s="112">
        <v>655.20000000000005</v>
      </c>
      <c r="D30" s="821">
        <v>3.9709090909090912</v>
      </c>
      <c r="E30" s="322">
        <v>4.6327272727272737</v>
      </c>
      <c r="F30" s="316">
        <v>2014</v>
      </c>
      <c r="G30" s="86">
        <v>645.29999999999995</v>
      </c>
      <c r="H30" s="86">
        <v>3.9109090909090907</v>
      </c>
      <c r="I30" s="353">
        <v>4.5627272727272725</v>
      </c>
    </row>
    <row r="31" spans="2:15">
      <c r="B31" s="332">
        <v>42736</v>
      </c>
      <c r="C31" s="321">
        <v>707.6</v>
      </c>
      <c r="D31" s="819">
        <v>4.288484848484849</v>
      </c>
      <c r="E31" s="187">
        <v>5.0032323232323241</v>
      </c>
      <c r="F31" s="323">
        <v>2015</v>
      </c>
      <c r="G31" s="166">
        <v>648.6</v>
      </c>
      <c r="H31" s="166">
        <v>3.9309090909090911</v>
      </c>
      <c r="I31" s="352">
        <v>4.5860606060606068</v>
      </c>
    </row>
    <row r="32" spans="2:15">
      <c r="B32" s="334">
        <v>43101</v>
      </c>
      <c r="C32" s="112">
        <v>735.9</v>
      </c>
      <c r="D32" s="821">
        <v>4.46</v>
      </c>
      <c r="E32" s="322">
        <v>5.203333333333334</v>
      </c>
      <c r="F32" s="316">
        <v>2016</v>
      </c>
      <c r="G32" s="86">
        <v>655.20000000000005</v>
      </c>
      <c r="H32" s="86">
        <v>3.9709090909090912</v>
      </c>
      <c r="I32" s="353">
        <v>4.6327272727272737</v>
      </c>
    </row>
    <row r="33" spans="2:13">
      <c r="B33" s="332">
        <v>43466</v>
      </c>
      <c r="C33" s="321">
        <v>900</v>
      </c>
      <c r="D33" s="819">
        <v>5.4545454545454541</v>
      </c>
      <c r="E33" s="187">
        <v>6.3636363636363633</v>
      </c>
      <c r="F33" s="323">
        <v>2017</v>
      </c>
      <c r="G33" s="166">
        <v>707.6</v>
      </c>
      <c r="H33" s="166">
        <v>4.288484848484849</v>
      </c>
      <c r="I33" s="352">
        <v>5.0032323232323241</v>
      </c>
    </row>
    <row r="34" spans="2:13">
      <c r="B34" s="334">
        <v>43831</v>
      </c>
      <c r="C34" s="112">
        <v>950</v>
      </c>
      <c r="D34" s="821">
        <v>5.7575757575757578</v>
      </c>
      <c r="E34" s="322">
        <v>6.717171717171718</v>
      </c>
      <c r="F34" s="316">
        <v>2018</v>
      </c>
      <c r="G34" s="86">
        <v>735.9</v>
      </c>
      <c r="H34" s="86">
        <v>4.46</v>
      </c>
      <c r="I34" s="353">
        <v>5.203333333333334</v>
      </c>
    </row>
    <row r="35" spans="2:13">
      <c r="B35" s="332">
        <v>44440</v>
      </c>
      <c r="C35" s="321">
        <v>965</v>
      </c>
      <c r="D35" s="819">
        <v>5.8484848484848486</v>
      </c>
      <c r="E35" s="187">
        <v>6.8232323232323235</v>
      </c>
      <c r="F35" s="323">
        <v>2019</v>
      </c>
      <c r="G35" s="166">
        <v>900</v>
      </c>
      <c r="H35" s="166">
        <v>5.4545454545454541</v>
      </c>
      <c r="I35" s="352">
        <v>6.3636363636363633</v>
      </c>
      <c r="L35" s="6"/>
    </row>
    <row r="36" spans="2:13">
      <c r="B36" s="334">
        <v>44562</v>
      </c>
      <c r="C36" s="112">
        <v>1000</v>
      </c>
      <c r="D36" s="821">
        <v>6.0606060606060606</v>
      </c>
      <c r="E36" s="322">
        <v>7.0707070707070709</v>
      </c>
      <c r="F36" s="316">
        <v>2020</v>
      </c>
      <c r="G36" s="86">
        <v>950</v>
      </c>
      <c r="H36" s="86">
        <v>5.7575757575757578</v>
      </c>
      <c r="I36" s="353">
        <v>6.717171717171718</v>
      </c>
      <c r="L36" s="6"/>
    </row>
    <row r="37" spans="2:13">
      <c r="B37" s="332">
        <v>44927</v>
      </c>
      <c r="C37" s="321">
        <v>1080</v>
      </c>
      <c r="D37" s="819">
        <v>6.5454545454545459</v>
      </c>
      <c r="E37" s="187">
        <v>7.6363636363636376</v>
      </c>
      <c r="F37" s="323">
        <v>2021</v>
      </c>
      <c r="G37" s="166">
        <v>950</v>
      </c>
      <c r="H37" s="166">
        <v>5.7575757575757578</v>
      </c>
      <c r="I37" s="352">
        <v>6.717171717171718</v>
      </c>
    </row>
    <row r="38" spans="2:13">
      <c r="B38" s="334">
        <v>45292</v>
      </c>
      <c r="C38" s="112">
        <v>1134</v>
      </c>
      <c r="D38" s="821">
        <v>6.872727272727273</v>
      </c>
      <c r="E38" s="322">
        <v>8.0181818181818194</v>
      </c>
      <c r="F38" s="316">
        <v>2022</v>
      </c>
      <c r="G38" s="86">
        <v>1000</v>
      </c>
      <c r="H38" s="86">
        <v>6.0606060606060606</v>
      </c>
      <c r="I38" s="353">
        <v>7.0707070707070709</v>
      </c>
    </row>
    <row r="39" spans="2:13">
      <c r="B39" s="332">
        <v>45658</v>
      </c>
      <c r="C39" s="819">
        <v>1184</v>
      </c>
      <c r="D39" s="819">
        <v>7.1757575757575758</v>
      </c>
      <c r="E39" s="187">
        <v>8.3717171717171723</v>
      </c>
      <c r="F39" s="818">
        <v>2023</v>
      </c>
      <c r="G39" s="817">
        <v>1080</v>
      </c>
      <c r="H39" s="817">
        <v>6.5454545454545459</v>
      </c>
      <c r="I39" s="352">
        <v>7.6363636363636376</v>
      </c>
      <c r="K39" s="5"/>
    </row>
    <row r="40" spans="2:13">
      <c r="B40" s="334"/>
      <c r="C40" s="112"/>
      <c r="D40" s="821"/>
      <c r="E40" s="322"/>
      <c r="F40" s="316">
        <v>2024</v>
      </c>
      <c r="G40" s="86">
        <v>1134</v>
      </c>
      <c r="H40" s="86">
        <v>6.872727272727273</v>
      </c>
      <c r="I40" s="353">
        <v>8.0181818181818194</v>
      </c>
    </row>
    <row r="41" spans="2:13">
      <c r="B41" s="690"/>
      <c r="C41" s="388"/>
      <c r="D41" s="388"/>
      <c r="E41" s="522"/>
      <c r="F41" s="516">
        <v>2025</v>
      </c>
      <c r="G41" s="357">
        <v>1184</v>
      </c>
      <c r="H41" s="357">
        <v>7.1757575757575758</v>
      </c>
      <c r="I41" s="356">
        <v>8.3717171717171723</v>
      </c>
      <c r="L41" s="6"/>
    </row>
    <row r="42" spans="2:13">
      <c r="B42" s="283"/>
      <c r="C42" s="112"/>
      <c r="D42" s="112"/>
      <c r="E42" s="112"/>
      <c r="F42" s="316"/>
      <c r="G42" s="86"/>
      <c r="H42" s="86"/>
      <c r="I42" s="86"/>
    </row>
    <row r="43" spans="2:13" ht="40.5" customHeight="1">
      <c r="B43" s="477" t="s">
        <v>99</v>
      </c>
      <c r="C43" s="1263" t="s">
        <v>687</v>
      </c>
      <c r="D43" s="1263"/>
      <c r="E43" s="1263"/>
      <c r="F43" s="1263"/>
      <c r="G43" s="1263"/>
      <c r="H43" s="1263"/>
      <c r="I43" s="1263"/>
      <c r="J43" s="87"/>
      <c r="K43" s="137"/>
      <c r="M43" s="34"/>
    </row>
    <row r="44" spans="2:13" s="28" customFormat="1" ht="12.75" customHeight="1">
      <c r="B44" s="87" t="s">
        <v>136</v>
      </c>
      <c r="C44" s="87" t="s">
        <v>219</v>
      </c>
      <c r="D44" s="1091"/>
      <c r="E44" s="87"/>
      <c r="F44" s="87"/>
      <c r="G44" s="87"/>
      <c r="H44" s="1091"/>
      <c r="I44" s="87"/>
      <c r="J44" s="496"/>
      <c r="K44" s="496"/>
      <c r="M44" s="34"/>
    </row>
    <row r="45" spans="2:13" s="28" customFormat="1" ht="12.75" customHeight="1">
      <c r="B45" s="1163" t="s">
        <v>160</v>
      </c>
      <c r="C45" s="1163" t="s">
        <v>220</v>
      </c>
      <c r="D45" s="1163"/>
      <c r="E45" s="1163"/>
      <c r="F45" s="1163"/>
      <c r="G45" s="1163"/>
      <c r="H45" s="1163"/>
      <c r="I45" s="1163"/>
      <c r="J45" s="1169"/>
      <c r="K45" s="1169"/>
      <c r="M45" s="34"/>
    </row>
    <row r="46" spans="2:13" s="28" customFormat="1" ht="12.75" customHeight="1">
      <c r="B46"/>
      <c r="C46"/>
      <c r="D46"/>
      <c r="E46"/>
      <c r="F46"/>
      <c r="G46"/>
      <c r="H46"/>
      <c r="I46"/>
      <c r="J46" s="1169"/>
      <c r="K46" s="1169"/>
      <c r="M46" s="34"/>
    </row>
    <row r="47" spans="2:13" ht="40.5" customHeight="1">
      <c r="J47" s="1163"/>
      <c r="K47" s="137"/>
      <c r="M47" s="34"/>
    </row>
    <row r="48" spans="2:13" s="28" customFormat="1" ht="12.75" customHeight="1">
      <c r="B48"/>
      <c r="C48"/>
      <c r="D48"/>
      <c r="E48"/>
      <c r="F48"/>
      <c r="G48"/>
      <c r="H48"/>
      <c r="I48"/>
      <c r="J48" s="1169"/>
      <c r="K48" s="1169"/>
      <c r="M48" s="34"/>
    </row>
    <row r="49" spans="2:13" s="28" customFormat="1" ht="12.75" customHeight="1">
      <c r="B49"/>
      <c r="C49"/>
      <c r="D49"/>
      <c r="E49"/>
      <c r="F49"/>
      <c r="G49"/>
      <c r="H49"/>
      <c r="I49"/>
      <c r="J49" s="1169"/>
      <c r="K49" s="1169"/>
      <c r="M49" s="34"/>
    </row>
    <row r="50" spans="2:13" s="28" customFormat="1" ht="12.75" customHeight="1">
      <c r="B50"/>
      <c r="C50"/>
      <c r="D50"/>
      <c r="E50"/>
      <c r="F50"/>
      <c r="G50"/>
      <c r="H50"/>
      <c r="I50"/>
      <c r="J50" s="1169"/>
      <c r="K50" s="1169"/>
      <c r="M50" s="34"/>
    </row>
    <row r="51" spans="2:13" s="28" customFormat="1" ht="12.75" customHeight="1">
      <c r="B51"/>
      <c r="C51"/>
      <c r="D51"/>
      <c r="E51"/>
      <c r="F51"/>
      <c r="G51"/>
      <c r="H51"/>
      <c r="I51"/>
      <c r="J51" s="1169"/>
      <c r="K51" s="1169"/>
      <c r="M51" s="34"/>
    </row>
    <row r="52" spans="2:13" s="28" customFormat="1" ht="12.75" customHeight="1">
      <c r="B52"/>
      <c r="C52"/>
      <c r="D52"/>
      <c r="E52"/>
      <c r="F52"/>
      <c r="G52"/>
      <c r="H52"/>
      <c r="I52"/>
      <c r="J52" s="1169"/>
      <c r="K52" s="1169"/>
      <c r="M52" s="34"/>
    </row>
    <row r="53" spans="2:13" s="28" customFormat="1" ht="12.75" customHeight="1">
      <c r="B53"/>
      <c r="C53"/>
      <c r="D53"/>
      <c r="E53"/>
      <c r="F53"/>
      <c r="G53"/>
      <c r="H53"/>
      <c r="I53"/>
      <c r="J53" s="1169"/>
      <c r="K53" s="1169"/>
      <c r="M53" s="34"/>
    </row>
    <row r="54" spans="2:13" s="28" customFormat="1" ht="12.75" customHeight="1">
      <c r="B54"/>
      <c r="C54"/>
      <c r="D54"/>
      <c r="E54"/>
      <c r="F54"/>
      <c r="G54"/>
      <c r="H54"/>
      <c r="I54"/>
      <c r="J54" s="1169"/>
      <c r="K54" s="1169"/>
      <c r="M54" s="34"/>
    </row>
    <row r="55" spans="2:13" s="28" customFormat="1" ht="12.75" customHeight="1">
      <c r="B55"/>
      <c r="C55"/>
      <c r="D55"/>
      <c r="E55"/>
      <c r="F55"/>
      <c r="G55"/>
      <c r="H55"/>
      <c r="I55"/>
      <c r="J55" s="1169"/>
      <c r="K55" s="1169"/>
      <c r="M55" s="34"/>
    </row>
  </sheetData>
  <mergeCells count="3">
    <mergeCell ref="B1:C2"/>
    <mergeCell ref="B3:G3"/>
    <mergeCell ref="C43:I43"/>
  </mergeCells>
  <phoneticPr fontId="3" type="noConversion"/>
  <hyperlinks>
    <hyperlink ref="B1" location="Inhalt!A35" display="Spanien" xr:uid="{00000000-0004-0000-2000-000000000000}"/>
    <hyperlink ref="B1:C1" location="Inhalt!A36" display="Spanien" xr:uid="{00000000-0004-0000-2000-000001000000}"/>
    <hyperlink ref="B1:C2" location="Inhalt!A34" display="Spanien" xr:uid="{00000000-0004-0000-2000-000002000000}"/>
    <hyperlink ref="C45" r:id="rId1" xr:uid="{00000000-0004-0000-2000-000005000000}"/>
  </hyperlinks>
  <pageMargins left="0.78740157480314965" right="0.78740157480314965" top="0.98425196850393704" bottom="0.98425196850393704" header="0.51181102362204722" footer="0.51181102362204722"/>
  <pageSetup paperSize="9" scale="87" orientation="portrait" horizontalDpi="1200" verticalDpi="1200" r:id="rId2"/>
  <headerFooter alignWithMargins="0">
    <oddHeader>&amp;C&amp;"Arial,Fett"&amp;20&amp;K01+027WSI-Mindestlohndatenbank</oddHeader>
    <oddFooter xml:space="preserve">&amp;L&amp;G&amp;RStand: Januar 2025
</oddFooter>
  </headerFooter>
  <drawing r:id="rId3"/>
  <legacyDrawingHF r:id="rId4"/>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pageSetUpPr fitToPage="1"/>
  </sheetPr>
  <dimension ref="B1:BG49"/>
  <sheetViews>
    <sheetView zoomScaleNormal="100" workbookViewId="0">
      <selection activeCell="A2" sqref="A2"/>
    </sheetView>
  </sheetViews>
  <sheetFormatPr baseColWidth="10" defaultColWidth="9.28515625" defaultRowHeight="12.75"/>
  <cols>
    <col min="2" max="2" width="11.28515625" customWidth="1"/>
    <col min="3" max="3" width="10.28515625" bestFit="1" customWidth="1"/>
    <col min="4" max="4" width="11" bestFit="1" customWidth="1"/>
    <col min="5" max="6" width="11.7109375" bestFit="1" customWidth="1"/>
    <col min="7" max="8" width="10.28515625" bestFit="1" customWidth="1"/>
    <col min="9" max="9" width="11" bestFit="1" customWidth="1"/>
    <col min="10" max="10" width="7" customWidth="1"/>
    <col min="11" max="11" width="5.28515625" customWidth="1"/>
    <col min="12" max="12" width="20.7109375" customWidth="1"/>
    <col min="13" max="13" width="6.28515625" customWidth="1"/>
    <col min="14" max="14" width="7.28515625" customWidth="1"/>
    <col min="15" max="15" width="9.7109375" customWidth="1"/>
    <col min="16" max="16" width="10.28515625" customWidth="1"/>
    <col min="17" max="17" width="11.28515625" customWidth="1"/>
  </cols>
  <sheetData>
    <row r="1" spans="2:59" ht="56.25" customHeight="1">
      <c r="B1" s="1257" t="s">
        <v>47</v>
      </c>
      <c r="C1" s="1257"/>
      <c r="D1" s="100"/>
      <c r="E1" s="100"/>
    </row>
    <row r="2" spans="2:59" ht="15.75" customHeight="1">
      <c r="B2" s="1257"/>
      <c r="C2" s="1257"/>
      <c r="D2" s="131"/>
      <c r="E2" s="131"/>
    </row>
    <row r="3" spans="2:59" ht="15.75" customHeight="1">
      <c r="B3" s="1279" t="s">
        <v>221</v>
      </c>
      <c r="C3" s="1279"/>
      <c r="D3" s="1279"/>
      <c r="E3" s="1279"/>
      <c r="G3" s="1258"/>
      <c r="H3" s="1258"/>
      <c r="L3" s="805"/>
    </row>
    <row r="4" spans="2:59" ht="15.75" customHeight="1">
      <c r="B4" s="299"/>
      <c r="C4" s="299"/>
      <c r="D4" s="299"/>
      <c r="E4" s="299"/>
      <c r="G4" s="495"/>
      <c r="H4" s="495"/>
    </row>
    <row r="5" spans="2:59" s="10" customFormat="1" ht="25.5">
      <c r="B5" s="698" t="s">
        <v>121</v>
      </c>
      <c r="C5" s="697" t="s">
        <v>122</v>
      </c>
      <c r="D5" s="697" t="s">
        <v>124</v>
      </c>
      <c r="E5" s="697" t="s">
        <v>222</v>
      </c>
      <c r="F5" s="697" t="s">
        <v>223</v>
      </c>
      <c r="G5" s="698" t="s">
        <v>224</v>
      </c>
      <c r="H5" s="697" t="s">
        <v>122</v>
      </c>
      <c r="I5" s="699" t="s">
        <v>124</v>
      </c>
      <c r="J5" s="9"/>
      <c r="K5" s="9"/>
      <c r="L5" s="9"/>
      <c r="M5" s="9"/>
      <c r="N5" s="9"/>
      <c r="O5" s="9"/>
      <c r="P5" s="9"/>
      <c r="Q5" s="9"/>
      <c r="R5" s="9"/>
      <c r="S5" s="9"/>
      <c r="T5" s="9"/>
      <c r="U5" s="9"/>
      <c r="V5" s="9"/>
      <c r="W5" s="9"/>
      <c r="X5" s="9"/>
      <c r="Y5" s="9"/>
      <c r="Z5" s="9"/>
      <c r="AA5" s="9"/>
      <c r="AB5" s="9"/>
      <c r="AC5" s="9"/>
      <c r="AD5" s="9"/>
      <c r="AE5" s="9"/>
      <c r="AF5" s="9"/>
      <c r="AG5" s="9"/>
      <c r="AH5" s="9"/>
      <c r="AI5" s="9"/>
      <c r="AJ5" s="9"/>
      <c r="AK5" s="9"/>
      <c r="AL5" s="9"/>
      <c r="AM5" s="9"/>
      <c r="AN5" s="9"/>
      <c r="AO5" s="9"/>
      <c r="AP5" s="9"/>
      <c r="AQ5" s="9"/>
      <c r="AR5" s="9"/>
      <c r="AS5" s="9"/>
      <c r="AT5" s="9"/>
      <c r="AU5" s="9"/>
      <c r="AV5" s="9"/>
      <c r="AW5" s="9"/>
      <c r="AX5" s="9"/>
      <c r="AY5" s="9"/>
      <c r="AZ5" s="9"/>
      <c r="BA5" s="9"/>
      <c r="BB5" s="9"/>
      <c r="BC5" s="9"/>
      <c r="BD5" s="9"/>
      <c r="BE5" s="9"/>
      <c r="BF5" s="9"/>
      <c r="BG5" s="9"/>
    </row>
    <row r="6" spans="2:59">
      <c r="B6" s="327">
        <v>33270</v>
      </c>
      <c r="C6" s="330">
        <v>79.617834394904449</v>
      </c>
      <c r="D6" s="330">
        <v>0.42993630573248409</v>
      </c>
      <c r="E6" s="397">
        <v>2000</v>
      </c>
      <c r="F6" s="328">
        <v>10.8</v>
      </c>
      <c r="G6" s="327">
        <v>33270</v>
      </c>
      <c r="H6" s="330">
        <v>79.617834394904449</v>
      </c>
      <c r="I6" s="369">
        <v>0.42993630573248409</v>
      </c>
    </row>
    <row r="7" spans="2:59">
      <c r="B7" s="332">
        <v>33604</v>
      </c>
      <c r="C7" s="189">
        <v>87.579617834394895</v>
      </c>
      <c r="D7" s="189">
        <v>0.47770700636942676</v>
      </c>
      <c r="E7" s="393">
        <v>2200</v>
      </c>
      <c r="F7" s="166">
        <v>12</v>
      </c>
      <c r="G7" s="232">
        <v>1992</v>
      </c>
      <c r="H7" s="189">
        <v>87.579617834394895</v>
      </c>
      <c r="I7" s="370">
        <v>0.47770700636942676</v>
      </c>
      <c r="J7" s="6"/>
    </row>
    <row r="8" spans="2:59">
      <c r="B8" s="334">
        <v>35065</v>
      </c>
      <c r="C8" s="146">
        <v>99.522292993630572</v>
      </c>
      <c r="D8" s="146">
        <v>0.54140127388535031</v>
      </c>
      <c r="E8" s="154">
        <v>2500</v>
      </c>
      <c r="F8" s="86">
        <v>13.6</v>
      </c>
      <c r="G8" s="153">
        <v>1993</v>
      </c>
      <c r="H8" s="146">
        <v>87.579617834394895</v>
      </c>
      <c r="I8" s="371">
        <v>0.47770700636942676</v>
      </c>
      <c r="J8" s="6"/>
    </row>
    <row r="9" spans="2:59">
      <c r="B9" s="332">
        <v>35796</v>
      </c>
      <c r="C9" s="189">
        <v>105.4936305732484</v>
      </c>
      <c r="D9" s="189">
        <v>0.58917197452229297</v>
      </c>
      <c r="E9" s="393">
        <v>2650</v>
      </c>
      <c r="F9" s="166">
        <v>14.8</v>
      </c>
      <c r="G9" s="232">
        <v>1994</v>
      </c>
      <c r="H9" s="189">
        <v>87.579617834394895</v>
      </c>
      <c r="I9" s="370">
        <v>0.47770700636942676</v>
      </c>
      <c r="J9" s="6"/>
    </row>
    <row r="10" spans="2:59">
      <c r="B10" s="334">
        <v>36161</v>
      </c>
      <c r="C10" s="146">
        <v>129.37898089171975</v>
      </c>
      <c r="D10" s="146">
        <v>0.71656050955414008</v>
      </c>
      <c r="E10" s="154">
        <v>3250</v>
      </c>
      <c r="F10" s="86">
        <v>18</v>
      </c>
      <c r="G10" s="153">
        <v>1995</v>
      </c>
      <c r="H10" s="146">
        <v>87.579617834394895</v>
      </c>
      <c r="I10" s="371">
        <v>0.47770700636942676</v>
      </c>
      <c r="J10" s="6"/>
    </row>
    <row r="11" spans="2:59">
      <c r="B11" s="332">
        <v>36342</v>
      </c>
      <c r="C11" s="189">
        <v>143.31210191082801</v>
      </c>
      <c r="D11" s="189">
        <v>0.79617834394904452</v>
      </c>
      <c r="E11" s="393">
        <v>3600</v>
      </c>
      <c r="F11" s="166">
        <v>20</v>
      </c>
      <c r="G11" s="232">
        <v>1996</v>
      </c>
      <c r="H11" s="189">
        <v>99.522292993630572</v>
      </c>
      <c r="I11" s="370">
        <v>0.54140127388535031</v>
      </c>
      <c r="J11" s="6"/>
      <c r="N11" s="17"/>
    </row>
    <row r="12" spans="2:59">
      <c r="B12" s="334">
        <v>36526</v>
      </c>
      <c r="C12" s="146">
        <v>159.2356687898089</v>
      </c>
      <c r="D12" s="146">
        <v>0.88773885350318471</v>
      </c>
      <c r="E12" s="154">
        <v>4000</v>
      </c>
      <c r="F12" s="86">
        <v>22.3</v>
      </c>
      <c r="G12" s="153">
        <v>1997</v>
      </c>
      <c r="H12" s="146">
        <v>99.522292993630572</v>
      </c>
      <c r="I12" s="371">
        <v>0.54140127388535031</v>
      </c>
      <c r="J12" s="6"/>
      <c r="L12" s="37"/>
      <c r="N12" s="17"/>
      <c r="O12" s="6"/>
      <c r="P12" s="6"/>
    </row>
    <row r="13" spans="2:59">
      <c r="B13" s="332">
        <v>36708</v>
      </c>
      <c r="C13" s="189">
        <v>179.14012738853503</v>
      </c>
      <c r="D13" s="189">
        <v>0.99522292993630568</v>
      </c>
      <c r="E13" s="393">
        <v>4500</v>
      </c>
      <c r="F13" s="166">
        <v>25</v>
      </c>
      <c r="G13" s="232">
        <v>1998</v>
      </c>
      <c r="H13" s="189">
        <v>105.4936305732484</v>
      </c>
      <c r="I13" s="370">
        <v>0.58917197452229297</v>
      </c>
      <c r="J13" s="6"/>
      <c r="L13" s="37"/>
      <c r="N13" s="17"/>
      <c r="O13" s="6"/>
      <c r="P13" s="6"/>
    </row>
    <row r="14" spans="2:59">
      <c r="B14" s="334">
        <v>36892</v>
      </c>
      <c r="C14" s="146">
        <v>199.04458598726114</v>
      </c>
      <c r="D14" s="146">
        <v>1.1942675159235667</v>
      </c>
      <c r="E14" s="154">
        <v>5000</v>
      </c>
      <c r="F14" s="86">
        <v>30</v>
      </c>
      <c r="G14" s="153">
        <v>1999</v>
      </c>
      <c r="H14" s="146">
        <v>129.37898089171975</v>
      </c>
      <c r="I14" s="371">
        <v>0.71656050955414008</v>
      </c>
      <c r="J14" s="6"/>
      <c r="L14" s="37"/>
      <c r="N14" s="17"/>
      <c r="O14" s="6"/>
      <c r="P14" s="6"/>
    </row>
    <row r="15" spans="2:59">
      <c r="B15" s="332">
        <v>37257</v>
      </c>
      <c r="C15" s="189">
        <v>226.91082802547768</v>
      </c>
      <c r="D15" s="189">
        <v>1.3495222929936304</v>
      </c>
      <c r="E15" s="393">
        <v>5700</v>
      </c>
      <c r="F15" s="166">
        <v>33.9</v>
      </c>
      <c r="G15" s="232">
        <v>2000</v>
      </c>
      <c r="H15" s="189">
        <v>159.2356687898089</v>
      </c>
      <c r="I15" s="370">
        <v>0.88773885350318471</v>
      </c>
      <c r="J15" s="60"/>
      <c r="L15" s="37"/>
      <c r="N15" s="17"/>
      <c r="O15" s="6"/>
      <c r="P15" s="6"/>
    </row>
    <row r="16" spans="2:59">
      <c r="B16" s="334">
        <v>37622</v>
      </c>
      <c r="C16" s="146">
        <v>246.81528662420382</v>
      </c>
      <c r="D16" s="146">
        <v>1.4689490445859872</v>
      </c>
      <c r="E16" s="154">
        <v>6200</v>
      </c>
      <c r="F16" s="86">
        <v>36.9</v>
      </c>
      <c r="G16" s="153">
        <v>2001</v>
      </c>
      <c r="H16" s="146">
        <v>199.04458598726114</v>
      </c>
      <c r="I16" s="371">
        <v>1.1942675159235667</v>
      </c>
      <c r="L16" s="37"/>
      <c r="N16" s="17"/>
      <c r="O16" s="6"/>
      <c r="P16" s="6"/>
    </row>
    <row r="17" spans="2:16">
      <c r="B17" s="332">
        <v>37987</v>
      </c>
      <c r="C17" s="189">
        <v>266.71974522292993</v>
      </c>
      <c r="D17" s="189">
        <v>1.5764331210191083</v>
      </c>
      <c r="E17" s="393">
        <v>6700</v>
      </c>
      <c r="F17" s="166">
        <v>39.6</v>
      </c>
      <c r="G17" s="232">
        <v>2002</v>
      </c>
      <c r="H17" s="189">
        <v>226.91082802547768</v>
      </c>
      <c r="I17" s="370">
        <v>1.3495222929936304</v>
      </c>
      <c r="L17" s="37"/>
      <c r="N17" s="17"/>
      <c r="O17" s="6"/>
      <c r="P17" s="6"/>
    </row>
    <row r="18" spans="2:16">
      <c r="B18" s="334">
        <v>38353</v>
      </c>
      <c r="C18" s="146">
        <v>286.02707006369428</v>
      </c>
      <c r="D18" s="146">
        <v>1.6918789808917196</v>
      </c>
      <c r="E18" s="154">
        <v>7185</v>
      </c>
      <c r="F18" s="86">
        <v>42.5</v>
      </c>
      <c r="G18" s="153">
        <v>2003</v>
      </c>
      <c r="H18" s="146">
        <v>246.81528662420382</v>
      </c>
      <c r="I18" s="371">
        <v>1.4689490445859872</v>
      </c>
      <c r="L18" s="37"/>
      <c r="N18" s="17"/>
      <c r="O18" s="6"/>
      <c r="P18" s="6"/>
    </row>
    <row r="19" spans="2:16">
      <c r="B19" s="332">
        <v>38718</v>
      </c>
      <c r="C19" s="189">
        <v>301.35350318471336</v>
      </c>
      <c r="D19" s="189">
        <v>1.7794585987261147</v>
      </c>
      <c r="E19" s="393">
        <v>7570</v>
      </c>
      <c r="F19" s="166">
        <v>44.7</v>
      </c>
      <c r="G19" s="232">
        <v>2004</v>
      </c>
      <c r="H19" s="189">
        <v>266.71974522292993</v>
      </c>
      <c r="I19" s="370">
        <v>1.5764331210191083</v>
      </c>
      <c r="L19" s="37"/>
      <c r="N19" s="17"/>
      <c r="O19" s="6"/>
      <c r="P19" s="6"/>
    </row>
    <row r="20" spans="2:16">
      <c r="B20" s="334">
        <v>38899</v>
      </c>
      <c r="C20" s="146">
        <v>316.6799363057325</v>
      </c>
      <c r="D20" s="146">
        <v>1.9148089171974523</v>
      </c>
      <c r="E20" s="154">
        <v>7955</v>
      </c>
      <c r="F20" s="86">
        <v>48.1</v>
      </c>
      <c r="G20" s="153">
        <v>2005</v>
      </c>
      <c r="H20" s="146">
        <v>286.02707006369428</v>
      </c>
      <c r="I20" s="371">
        <v>1.6918789808917196</v>
      </c>
      <c r="L20" s="37"/>
      <c r="N20" s="17"/>
      <c r="O20" s="6"/>
      <c r="P20" s="6"/>
    </row>
    <row r="21" spans="2:16">
      <c r="B21" s="332">
        <v>39083</v>
      </c>
      <c r="C21" s="189">
        <v>318.4713375796178</v>
      </c>
      <c r="D21" s="189">
        <v>1.9148089171974523</v>
      </c>
      <c r="E21" s="393">
        <v>8000</v>
      </c>
      <c r="F21" s="166">
        <v>48.1</v>
      </c>
      <c r="G21" s="232">
        <v>2006</v>
      </c>
      <c r="H21" s="189">
        <v>301.35350318471336</v>
      </c>
      <c r="I21" s="370">
        <v>1.7794585987261147</v>
      </c>
      <c r="L21" s="37"/>
      <c r="N21" s="17"/>
      <c r="O21" s="6"/>
      <c r="P21" s="6"/>
    </row>
    <row r="22" spans="2:16">
      <c r="B22" s="334">
        <v>41487</v>
      </c>
      <c r="C22" s="146">
        <v>338.37579617834393</v>
      </c>
      <c r="D22" s="146">
        <v>2.0143312101910826</v>
      </c>
      <c r="E22" s="154">
        <v>8500</v>
      </c>
      <c r="F22" s="86">
        <v>50.6</v>
      </c>
      <c r="G22" s="153">
        <v>2007</v>
      </c>
      <c r="H22" s="146">
        <v>318.4713375796178</v>
      </c>
      <c r="I22" s="371">
        <v>1.9148089171974523</v>
      </c>
      <c r="L22" s="37"/>
      <c r="N22" s="17"/>
      <c r="O22" s="6"/>
      <c r="P22" s="6"/>
    </row>
    <row r="23" spans="2:16">
      <c r="B23" s="332">
        <v>42005</v>
      </c>
      <c r="C23" s="189">
        <v>366.2420382165605</v>
      </c>
      <c r="D23" s="189">
        <v>2.1894904458598723</v>
      </c>
      <c r="E23" s="393">
        <v>9200</v>
      </c>
      <c r="F23" s="166">
        <v>55</v>
      </c>
      <c r="G23" s="232">
        <v>2008</v>
      </c>
      <c r="H23" s="189">
        <v>318.4713375796178</v>
      </c>
      <c r="I23" s="370">
        <v>1.9148089171974523</v>
      </c>
      <c r="L23" s="37"/>
      <c r="N23" s="17"/>
      <c r="O23" s="6"/>
      <c r="P23" s="6"/>
    </row>
    <row r="24" spans="2:16">
      <c r="B24" s="334">
        <v>42370</v>
      </c>
      <c r="C24" s="146">
        <v>394.10828025477707</v>
      </c>
      <c r="D24" s="146">
        <v>2.3367834394904459</v>
      </c>
      <c r="E24" s="154">
        <v>9900</v>
      </c>
      <c r="F24" s="86">
        <v>58.7</v>
      </c>
      <c r="G24" s="153">
        <v>2009</v>
      </c>
      <c r="H24" s="146">
        <v>318.4713375796178</v>
      </c>
      <c r="I24" s="371">
        <v>1.9148089171974523</v>
      </c>
      <c r="L24" s="37"/>
      <c r="N24" s="17"/>
      <c r="O24" s="6"/>
      <c r="P24" s="6"/>
    </row>
    <row r="25" spans="2:16">
      <c r="B25" s="332">
        <v>42736</v>
      </c>
      <c r="C25" s="189">
        <v>437.8980891719745</v>
      </c>
      <c r="D25" s="189">
        <v>2.6273885350318471</v>
      </c>
      <c r="E25" s="393">
        <v>11000</v>
      </c>
      <c r="F25" s="166">
        <v>66</v>
      </c>
      <c r="G25" s="232">
        <v>2010</v>
      </c>
      <c r="H25" s="189">
        <v>318.4713375796178</v>
      </c>
      <c r="I25" s="370">
        <v>1.9148089171974523</v>
      </c>
      <c r="L25" s="37"/>
      <c r="N25" s="17"/>
      <c r="O25" s="6"/>
      <c r="P25" s="6"/>
    </row>
    <row r="26" spans="2:16">
      <c r="B26" s="334">
        <v>43101</v>
      </c>
      <c r="C26" s="146">
        <v>485.66878980891715</v>
      </c>
      <c r="D26" s="146">
        <v>2.9140127388535033</v>
      </c>
      <c r="E26" s="154">
        <v>12200</v>
      </c>
      <c r="F26" s="86">
        <v>73.2</v>
      </c>
      <c r="G26" s="153">
        <v>2011</v>
      </c>
      <c r="H26" s="146">
        <v>318.4713375796178</v>
      </c>
      <c r="I26" s="371">
        <v>1.9148089171974523</v>
      </c>
    </row>
    <row r="27" spans="2:16">
      <c r="B27" s="332">
        <v>43466</v>
      </c>
      <c r="C27" s="189">
        <v>531.44904458598728</v>
      </c>
      <c r="D27" s="189">
        <v>3.1767515923566876</v>
      </c>
      <c r="E27" s="393">
        <v>13350</v>
      </c>
      <c r="F27" s="166">
        <v>79.8</v>
      </c>
      <c r="G27" s="232">
        <v>2012</v>
      </c>
      <c r="H27" s="189">
        <v>318.4713375796178</v>
      </c>
      <c r="I27" s="370">
        <v>1.9148089171974523</v>
      </c>
    </row>
    <row r="28" spans="2:16">
      <c r="B28" s="334">
        <v>43831</v>
      </c>
      <c r="C28" s="146">
        <v>581.21019108280257</v>
      </c>
      <c r="D28" s="146">
        <v>3.4753184713375793</v>
      </c>
      <c r="E28" s="154">
        <v>14600</v>
      </c>
      <c r="F28" s="86">
        <v>87.3</v>
      </c>
      <c r="G28" s="153">
        <v>2013</v>
      </c>
      <c r="H28" s="146">
        <v>318.4713375796178</v>
      </c>
      <c r="I28" s="371">
        <v>1.9148089171974523</v>
      </c>
    </row>
    <row r="29" spans="2:16">
      <c r="B29" s="332">
        <v>44197</v>
      </c>
      <c r="C29" s="189">
        <v>605.09554140127386</v>
      </c>
      <c r="D29" s="189">
        <v>3.6027070063694264</v>
      </c>
      <c r="E29" s="393">
        <v>15200</v>
      </c>
      <c r="F29" s="166">
        <v>90.5</v>
      </c>
      <c r="G29" s="232">
        <v>2014</v>
      </c>
      <c r="H29" s="189">
        <v>338.37579617834393</v>
      </c>
      <c r="I29" s="370">
        <v>2.0143312101910826</v>
      </c>
    </row>
    <row r="30" spans="2:16">
      <c r="B30" s="334">
        <v>44562</v>
      </c>
      <c r="C30" s="146">
        <v>644.90445859872614</v>
      </c>
      <c r="D30" s="146">
        <v>3.8375796178343951</v>
      </c>
      <c r="E30" s="408">
        <v>16200</v>
      </c>
      <c r="F30" s="86">
        <v>96.4</v>
      </c>
      <c r="G30" s="153">
        <v>2015</v>
      </c>
      <c r="H30" s="146">
        <v>366.2420382165605</v>
      </c>
      <c r="I30" s="371">
        <v>2.1894904458598723</v>
      </c>
    </row>
    <row r="31" spans="2:16">
      <c r="B31" s="332">
        <v>44927</v>
      </c>
      <c r="C31" s="189">
        <v>688.69426751592357</v>
      </c>
      <c r="D31" s="189">
        <v>4.1321656050955413</v>
      </c>
      <c r="E31" s="393">
        <v>17300</v>
      </c>
      <c r="F31" s="166">
        <v>103.8</v>
      </c>
      <c r="G31" s="232">
        <v>2016</v>
      </c>
      <c r="H31" s="189">
        <v>394.10828025477707</v>
      </c>
      <c r="I31" s="370">
        <v>2.3367834394904459</v>
      </c>
    </row>
    <row r="32" spans="2:16">
      <c r="B32" s="334">
        <v>45292</v>
      </c>
      <c r="C32" s="801">
        <v>752.38853503184714</v>
      </c>
      <c r="D32" s="801">
        <v>4.4785031847133752</v>
      </c>
      <c r="E32" s="154">
        <v>18900</v>
      </c>
      <c r="F32" s="86">
        <v>112.5</v>
      </c>
      <c r="G32" s="153">
        <v>2017</v>
      </c>
      <c r="H32" s="146">
        <v>437.8980891719745</v>
      </c>
      <c r="I32" s="371">
        <v>2.6273885350318471</v>
      </c>
    </row>
    <row r="33" spans="2:14">
      <c r="B33" s="332">
        <v>45658</v>
      </c>
      <c r="C33" s="189">
        <v>828.0254777070063</v>
      </c>
      <c r="D33" s="189">
        <v>4.952229299363057</v>
      </c>
      <c r="E33" s="393">
        <v>20800</v>
      </c>
      <c r="F33" s="166">
        <v>124.4</v>
      </c>
      <c r="G33" s="232">
        <v>2018</v>
      </c>
      <c r="H33" s="189">
        <v>485.66878980891715</v>
      </c>
      <c r="I33" s="370">
        <v>2.9140127388535033</v>
      </c>
    </row>
    <row r="34" spans="2:14">
      <c r="B34" s="334"/>
      <c r="C34" s="146"/>
      <c r="D34" s="146"/>
      <c r="E34" s="154"/>
      <c r="F34" s="86"/>
      <c r="G34" s="153">
        <v>2019</v>
      </c>
      <c r="H34" s="146">
        <v>531.44904458598728</v>
      </c>
      <c r="I34" s="371">
        <v>3.1767515923566876</v>
      </c>
    </row>
    <row r="35" spans="2:14">
      <c r="B35" s="332"/>
      <c r="C35" s="189"/>
      <c r="D35" s="189"/>
      <c r="E35" s="393"/>
      <c r="F35" s="166"/>
      <c r="G35" s="232">
        <v>2020</v>
      </c>
      <c r="H35" s="189">
        <v>581.21019108280257</v>
      </c>
      <c r="I35" s="370">
        <v>3.4753184713375793</v>
      </c>
    </row>
    <row r="36" spans="2:14">
      <c r="B36" s="334"/>
      <c r="C36" s="146"/>
      <c r="D36" s="146"/>
      <c r="E36" s="154"/>
      <c r="F36" s="448"/>
      <c r="G36" s="316">
        <v>2021</v>
      </c>
      <c r="H36" s="146">
        <v>605.09554140127386</v>
      </c>
      <c r="I36" s="371">
        <v>3.6027070063694264</v>
      </c>
    </row>
    <row r="37" spans="2:14">
      <c r="B37" s="332"/>
      <c r="C37" s="189"/>
      <c r="D37" s="189"/>
      <c r="E37" s="393"/>
      <c r="F37" s="166"/>
      <c r="G37" s="232">
        <v>2022</v>
      </c>
      <c r="H37" s="189">
        <v>644.90445859872614</v>
      </c>
      <c r="I37" s="370">
        <v>3.8375796178343951</v>
      </c>
    </row>
    <row r="38" spans="2:14" s="805" customFormat="1">
      <c r="B38" s="802"/>
      <c r="C38" s="801"/>
      <c r="D38" s="801"/>
      <c r="E38" s="803"/>
      <c r="F38" s="806"/>
      <c r="G38" s="807">
        <v>2023</v>
      </c>
      <c r="H38" s="801">
        <v>688.69426751592357</v>
      </c>
      <c r="I38" s="804">
        <v>4.1321656050955413</v>
      </c>
    </row>
    <row r="39" spans="2:14">
      <c r="B39" s="332"/>
      <c r="C39" s="826"/>
      <c r="D39" s="826"/>
      <c r="E39" s="827"/>
      <c r="F39" s="352"/>
      <c r="G39" s="818">
        <v>2024</v>
      </c>
      <c r="H39" s="826">
        <v>752.38853503184714</v>
      </c>
      <c r="I39" s="370">
        <v>4.4785031847133752</v>
      </c>
    </row>
    <row r="40" spans="2:14" s="805" customFormat="1">
      <c r="B40" s="878"/>
      <c r="C40" s="859"/>
      <c r="D40" s="859"/>
      <c r="E40" s="986"/>
      <c r="F40" s="868"/>
      <c r="G40" s="952">
        <v>2025</v>
      </c>
      <c r="H40" s="859">
        <v>828.0254777070063</v>
      </c>
      <c r="I40" s="869">
        <v>4.952229299363057</v>
      </c>
    </row>
    <row r="41" spans="2:14" ht="14.45" customHeight="1">
      <c r="B41" s="316"/>
      <c r="C41" s="146"/>
      <c r="D41" s="146"/>
      <c r="E41" s="154"/>
      <c r="F41" s="86"/>
      <c r="G41" s="316"/>
      <c r="H41" s="146"/>
      <c r="I41" s="146"/>
    </row>
    <row r="42" spans="2:14" ht="12.75" customHeight="1">
      <c r="B42" s="493" t="s">
        <v>99</v>
      </c>
      <c r="C42" s="1280" t="s">
        <v>177</v>
      </c>
      <c r="D42" s="1280"/>
      <c r="E42" s="1280"/>
      <c r="F42" s="1280"/>
      <c r="G42" s="1280"/>
    </row>
    <row r="43" spans="2:14" ht="17.45" customHeight="1">
      <c r="B43" s="1164" t="s">
        <v>136</v>
      </c>
      <c r="C43" s="1263" t="s">
        <v>733</v>
      </c>
      <c r="D43" s="1263"/>
      <c r="E43" s="1263"/>
      <c r="F43" s="1263"/>
      <c r="G43" s="1263"/>
      <c r="H43" s="1263"/>
      <c r="I43" s="1263"/>
      <c r="J43" s="1163"/>
      <c r="K43" s="137"/>
      <c r="M43" s="34"/>
    </row>
    <row r="44" spans="2:14" s="28" customFormat="1" ht="12.75" customHeight="1">
      <c r="B44" s="493" t="s">
        <v>129</v>
      </c>
      <c r="C44" s="1157" t="s">
        <v>225</v>
      </c>
      <c r="D44" s="496"/>
      <c r="E44" s="496"/>
      <c r="F44" s="138"/>
      <c r="G44" s="138"/>
      <c r="N44" s="34"/>
    </row>
    <row r="45" spans="2:14">
      <c r="C45" s="843"/>
    </row>
    <row r="46" spans="2:14" ht="12.75" customHeight="1">
      <c r="B46" s="1159"/>
      <c r="C46" s="1280"/>
      <c r="D46" s="1280"/>
      <c r="E46" s="1280"/>
      <c r="F46" s="1280"/>
      <c r="G46" s="1280"/>
    </row>
    <row r="47" spans="2:14" ht="17.45" customHeight="1">
      <c r="B47" s="1164"/>
      <c r="C47" s="1263"/>
      <c r="D47" s="1263"/>
      <c r="E47" s="1263"/>
      <c r="F47" s="1263"/>
      <c r="G47" s="1263"/>
      <c r="H47" s="1263"/>
      <c r="I47" s="1263"/>
      <c r="J47" s="1163"/>
      <c r="K47" s="137"/>
      <c r="M47" s="34"/>
    </row>
    <row r="48" spans="2:14" s="28" customFormat="1" ht="12.75" customHeight="1">
      <c r="B48" s="1159"/>
      <c r="C48" s="1157"/>
      <c r="D48" s="1169"/>
      <c r="E48" s="1169"/>
      <c r="F48" s="138"/>
      <c r="G48" s="138"/>
      <c r="N48" s="34"/>
    </row>
    <row r="49" spans="2:7" ht="12.75" customHeight="1">
      <c r="B49" s="1159"/>
      <c r="C49" s="1280"/>
      <c r="D49" s="1280"/>
      <c r="E49" s="1280"/>
      <c r="F49" s="1280"/>
      <c r="G49" s="1280"/>
    </row>
  </sheetData>
  <mergeCells count="8">
    <mergeCell ref="B1:C2"/>
    <mergeCell ref="C43:I43"/>
    <mergeCell ref="C46:G46"/>
    <mergeCell ref="C47:I47"/>
    <mergeCell ref="C49:G49"/>
    <mergeCell ref="G3:H3"/>
    <mergeCell ref="B3:E3"/>
    <mergeCell ref="C42:G42"/>
  </mergeCells>
  <phoneticPr fontId="3" type="noConversion"/>
  <hyperlinks>
    <hyperlink ref="B1" location="Inhalt!A36" display="Tschechien" xr:uid="{00000000-0004-0000-2100-000000000000}"/>
    <hyperlink ref="B1:C2" location="Inhalt!A35" display="Tschechien" xr:uid="{00000000-0004-0000-2100-000001000000}"/>
    <hyperlink ref="C44" r:id="rId1" xr:uid="{00000000-0004-0000-2100-000003000000}"/>
  </hyperlinks>
  <pageMargins left="0.78740157480314965" right="0.78740157480314965" top="0.98425196850393704" bottom="0.98425196850393704" header="0.51181102362204722" footer="0.51181102362204722"/>
  <pageSetup paperSize="9" scale="90" orientation="portrait" horizontalDpi="1200" verticalDpi="1200" r:id="rId2"/>
  <headerFooter alignWithMargins="0">
    <oddHeader>&amp;C&amp;"Arial,Fett"&amp;20&amp;K01+027WSI-Mindestlohndatenbank</oddHeader>
    <oddFooter xml:space="preserve">&amp;L&amp;G&amp;RStand: Januar 2025
</oddFooter>
  </headerFooter>
  <drawing r:id="rId3"/>
  <legacyDrawingHF r:id="rId4"/>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pageSetUpPr fitToPage="1"/>
  </sheetPr>
  <dimension ref="A1:DK44"/>
  <sheetViews>
    <sheetView zoomScaleNormal="100" workbookViewId="0">
      <selection activeCell="A2" sqref="A2"/>
    </sheetView>
  </sheetViews>
  <sheetFormatPr baseColWidth="10" defaultColWidth="9.28515625" defaultRowHeight="12.75"/>
  <cols>
    <col min="2" max="4" width="11.28515625" customWidth="1"/>
    <col min="5" max="5" width="11.7109375" bestFit="1" customWidth="1"/>
    <col min="6" max="9" width="11.28515625" customWidth="1"/>
    <col min="10" max="10" width="6.7109375" customWidth="1"/>
    <col min="11" max="11" width="20" customWidth="1"/>
    <col min="12" max="12" width="4.7109375" customWidth="1"/>
    <col min="13" max="13" width="6.28515625" customWidth="1"/>
    <col min="14" max="14" width="9.5703125" customWidth="1"/>
    <col min="15" max="15" width="10" customWidth="1"/>
    <col min="16" max="19" width="11.28515625" customWidth="1"/>
  </cols>
  <sheetData>
    <row r="1" spans="1:115" ht="56.25" customHeight="1">
      <c r="B1" s="1257" t="s">
        <v>48</v>
      </c>
      <c r="C1" s="131"/>
      <c r="D1" s="131"/>
    </row>
    <row r="2" spans="1:115" ht="15.75" customHeight="1">
      <c r="B2" s="1257"/>
      <c r="C2" s="131"/>
      <c r="D2" s="131"/>
      <c r="K2" s="805"/>
      <c r="L2" s="805"/>
      <c r="M2" s="805"/>
      <c r="N2" s="805"/>
    </row>
    <row r="3" spans="1:115" ht="15.75">
      <c r="B3" s="1279" t="s">
        <v>226</v>
      </c>
      <c r="C3" s="1279"/>
      <c r="D3" s="1279"/>
      <c r="E3" s="1279"/>
      <c r="F3" s="299"/>
      <c r="K3" s="805"/>
      <c r="L3" s="805"/>
      <c r="M3" s="805"/>
      <c r="N3" s="805"/>
    </row>
    <row r="4" spans="1:115" ht="15.75">
      <c r="B4" s="299"/>
      <c r="C4" s="299"/>
      <c r="D4" s="299"/>
      <c r="E4" s="299"/>
      <c r="F4" s="299"/>
    </row>
    <row r="5" spans="1:115" s="10" customFormat="1" ht="42.75" customHeight="1">
      <c r="A5" s="1201"/>
      <c r="B5" s="325" t="s">
        <v>121</v>
      </c>
      <c r="C5" s="181" t="s">
        <v>122</v>
      </c>
      <c r="D5" s="697" t="s">
        <v>124</v>
      </c>
      <c r="E5" s="181" t="s">
        <v>227</v>
      </c>
      <c r="F5" s="181" t="s">
        <v>228</v>
      </c>
      <c r="G5" s="325" t="s">
        <v>140</v>
      </c>
      <c r="H5" s="181" t="s">
        <v>122</v>
      </c>
      <c r="I5" s="453" t="s">
        <v>124</v>
      </c>
      <c r="J5" s="9"/>
      <c r="K5" s="9"/>
      <c r="L5" s="9"/>
      <c r="M5" s="9"/>
      <c r="N5" s="9"/>
      <c r="O5" s="9"/>
      <c r="P5" s="9"/>
      <c r="Q5" s="9"/>
      <c r="R5" s="9"/>
      <c r="S5" s="9"/>
      <c r="T5" s="9"/>
      <c r="U5" s="9"/>
      <c r="V5" s="9"/>
      <c r="W5" s="9"/>
      <c r="X5" s="9"/>
      <c r="Y5" s="9"/>
      <c r="Z5" s="9"/>
      <c r="AA5" s="9"/>
      <c r="AB5" s="9"/>
      <c r="AC5" s="9"/>
      <c r="AD5" s="9"/>
      <c r="AE5" s="9"/>
      <c r="AF5" s="9"/>
      <c r="AG5" s="9"/>
      <c r="AH5" s="9"/>
      <c r="AI5" s="9"/>
      <c r="AJ5" s="9"/>
      <c r="AK5" s="9"/>
      <c r="AL5" s="9"/>
      <c r="AM5" s="9"/>
      <c r="AN5" s="9"/>
      <c r="AO5" s="9"/>
      <c r="AP5" s="9"/>
      <c r="AQ5" s="9"/>
      <c r="AR5" s="9"/>
      <c r="AS5" s="9"/>
      <c r="AT5" s="9"/>
      <c r="AU5" s="9"/>
      <c r="AV5" s="9"/>
      <c r="AW5" s="9"/>
      <c r="AX5" s="9"/>
      <c r="AY5" s="9"/>
      <c r="AZ5" s="9"/>
      <c r="BA5" s="9"/>
      <c r="BB5" s="9"/>
      <c r="BC5" s="9"/>
      <c r="BD5" s="9"/>
      <c r="BE5" s="9"/>
      <c r="BF5" s="9"/>
      <c r="BG5" s="9"/>
      <c r="BH5" s="9"/>
      <c r="BI5" s="9"/>
      <c r="BJ5" s="9"/>
      <c r="BK5" s="9"/>
      <c r="BL5" s="9"/>
      <c r="BM5" s="9"/>
      <c r="BN5" s="9"/>
      <c r="BO5" s="9"/>
      <c r="BP5" s="9"/>
      <c r="BQ5" s="9"/>
      <c r="BR5" s="9"/>
      <c r="BS5" s="9"/>
      <c r="BT5" s="9"/>
      <c r="BU5" s="9"/>
      <c r="BV5" s="9"/>
      <c r="BW5" s="9"/>
      <c r="BX5" s="9"/>
      <c r="BY5" s="9"/>
      <c r="BZ5" s="9"/>
      <c r="CA5" s="9"/>
      <c r="CB5" s="9"/>
      <c r="CC5" s="9"/>
      <c r="CD5" s="9"/>
      <c r="CE5" s="9"/>
      <c r="CF5" s="9"/>
      <c r="CG5" s="9"/>
      <c r="CH5" s="9"/>
      <c r="CI5" s="9"/>
      <c r="CJ5" s="9"/>
      <c r="CK5" s="9"/>
      <c r="CL5" s="9"/>
      <c r="CM5" s="9"/>
      <c r="CN5" s="9"/>
      <c r="CO5" s="9"/>
      <c r="CP5" s="9"/>
      <c r="CQ5" s="9"/>
      <c r="CR5" s="9"/>
      <c r="CS5" s="9"/>
      <c r="CT5" s="9"/>
      <c r="CU5" s="9"/>
      <c r="CV5" s="9"/>
      <c r="CW5" s="9"/>
      <c r="CX5" s="9"/>
      <c r="CY5" s="9"/>
      <c r="CZ5" s="9"/>
      <c r="DA5" s="9"/>
      <c r="DB5" s="9"/>
      <c r="DC5" s="9"/>
      <c r="DD5" s="9"/>
      <c r="DE5" s="9"/>
      <c r="DF5" s="9"/>
      <c r="DG5" s="9"/>
      <c r="DH5" s="9"/>
      <c r="DI5" s="9"/>
      <c r="DJ5" s="9"/>
      <c r="DK5" s="9"/>
    </row>
    <row r="6" spans="1:115">
      <c r="B6" s="327">
        <v>33604</v>
      </c>
      <c r="C6" s="330">
        <v>20.23779408044523</v>
      </c>
      <c r="D6" s="330">
        <v>0.11130786744244876</v>
      </c>
      <c r="E6" s="397">
        <v>8000</v>
      </c>
      <c r="F6" s="328">
        <v>44</v>
      </c>
      <c r="G6" s="329">
        <v>1992</v>
      </c>
      <c r="H6" s="330">
        <v>20.23779408044523</v>
      </c>
      <c r="I6" s="369">
        <v>0.11130786744244876</v>
      </c>
    </row>
    <row r="7" spans="1:115">
      <c r="B7" s="332">
        <v>34001</v>
      </c>
      <c r="C7" s="189">
        <v>22.767518340500885</v>
      </c>
      <c r="D7" s="189">
        <v>0.11130786744244876</v>
      </c>
      <c r="E7" s="393">
        <v>9000</v>
      </c>
      <c r="F7" s="166">
        <v>44</v>
      </c>
      <c r="G7" s="232">
        <v>1993</v>
      </c>
      <c r="H7" s="189">
        <v>20.23779408044523</v>
      </c>
      <c r="I7" s="370">
        <v>0.11130786744244876</v>
      </c>
    </row>
    <row r="8" spans="1:115">
      <c r="B8" s="334">
        <v>34366</v>
      </c>
      <c r="C8" s="146">
        <v>26.562104730584366</v>
      </c>
      <c r="D8" s="146">
        <v>0.13154566152289399</v>
      </c>
      <c r="E8" s="154">
        <v>10500</v>
      </c>
      <c r="F8" s="86">
        <v>52</v>
      </c>
      <c r="G8" s="153">
        <v>1994</v>
      </c>
      <c r="H8" s="149">
        <v>22.767518340500885</v>
      </c>
      <c r="I8" s="523">
        <v>0.11130786744244876</v>
      </c>
    </row>
    <row r="9" spans="1:115">
      <c r="B9" s="332">
        <v>34759</v>
      </c>
      <c r="C9" s="189">
        <v>30.862635972678977</v>
      </c>
      <c r="D9" s="189">
        <v>0.15304831773336705</v>
      </c>
      <c r="E9" s="393">
        <v>12200</v>
      </c>
      <c r="F9" s="166">
        <v>60.5</v>
      </c>
      <c r="G9" s="232">
        <v>1995</v>
      </c>
      <c r="H9" s="189">
        <v>26.562104730584366</v>
      </c>
      <c r="I9" s="370">
        <v>0.13154566152289399</v>
      </c>
    </row>
    <row r="10" spans="1:115">
      <c r="B10" s="334">
        <v>35096</v>
      </c>
      <c r="C10" s="146">
        <v>36.681001770806979</v>
      </c>
      <c r="D10" s="146">
        <v>0.17961042246395142</v>
      </c>
      <c r="E10" s="154">
        <v>14500</v>
      </c>
      <c r="F10" s="86">
        <v>71</v>
      </c>
      <c r="G10" s="153">
        <v>1996</v>
      </c>
      <c r="H10" s="149">
        <v>30.862635972678977</v>
      </c>
      <c r="I10" s="523">
        <v>0.15304831773336705</v>
      </c>
    </row>
    <row r="11" spans="1:115">
      <c r="B11" s="332">
        <v>35431</v>
      </c>
      <c r="C11" s="189">
        <v>43.005312420946112</v>
      </c>
      <c r="D11" s="189">
        <v>0.24791297748545407</v>
      </c>
      <c r="E11" s="393">
        <v>17000</v>
      </c>
      <c r="F11" s="166">
        <v>98</v>
      </c>
      <c r="G11" s="232">
        <v>1997</v>
      </c>
      <c r="H11" s="189">
        <v>43.005312420946112</v>
      </c>
      <c r="I11" s="370">
        <v>0.24791297748545407</v>
      </c>
    </row>
    <row r="12" spans="1:115">
      <c r="B12" s="334">
        <v>35796</v>
      </c>
      <c r="C12" s="146">
        <v>49.329623071085251</v>
      </c>
      <c r="D12" s="146">
        <v>0.28459397925626106</v>
      </c>
      <c r="E12" s="154">
        <v>19500</v>
      </c>
      <c r="F12" s="86">
        <v>112.5</v>
      </c>
      <c r="G12" s="153">
        <v>1998</v>
      </c>
      <c r="H12" s="146">
        <v>49.329623071085251</v>
      </c>
      <c r="I12" s="371">
        <v>0.28459397925626106</v>
      </c>
    </row>
    <row r="13" spans="1:115">
      <c r="B13" s="332">
        <v>36161</v>
      </c>
      <c r="C13" s="189">
        <v>56.918795851252213</v>
      </c>
      <c r="D13" s="189">
        <v>0.32759929167720714</v>
      </c>
      <c r="E13" s="393">
        <v>22500</v>
      </c>
      <c r="F13" s="166">
        <v>129.5</v>
      </c>
      <c r="G13" s="232">
        <v>1999</v>
      </c>
      <c r="H13" s="189">
        <v>56.918795851252213</v>
      </c>
      <c r="I13" s="370">
        <v>0.32759929167720714</v>
      </c>
    </row>
    <row r="14" spans="1:115">
      <c r="B14" s="334">
        <v>36526</v>
      </c>
      <c r="C14" s="146">
        <v>64.507968631419175</v>
      </c>
      <c r="D14" s="146">
        <v>0.37186946622818112</v>
      </c>
      <c r="E14" s="154">
        <v>25500</v>
      </c>
      <c r="F14" s="86">
        <v>147</v>
      </c>
      <c r="G14" s="153">
        <v>2000</v>
      </c>
      <c r="H14" s="146">
        <v>64.507968631419175</v>
      </c>
      <c r="I14" s="371">
        <v>0.37186946622818112</v>
      </c>
    </row>
    <row r="15" spans="1:115">
      <c r="B15" s="332">
        <v>36892</v>
      </c>
      <c r="C15" s="189">
        <v>101.18897040222615</v>
      </c>
      <c r="D15" s="189">
        <v>0.58183657981280035</v>
      </c>
      <c r="E15" s="393">
        <v>40000</v>
      </c>
      <c r="F15" s="166">
        <v>230</v>
      </c>
      <c r="G15" s="232">
        <v>2001</v>
      </c>
      <c r="H15" s="189">
        <v>101.18897040222615</v>
      </c>
      <c r="I15" s="370">
        <v>0.58183657981280035</v>
      </c>
    </row>
    <row r="16" spans="1:115">
      <c r="B16" s="334">
        <v>37257</v>
      </c>
      <c r="C16" s="146">
        <v>126.48621300278269</v>
      </c>
      <c r="D16" s="146">
        <v>0.72856058689602832</v>
      </c>
      <c r="E16" s="154">
        <v>50000</v>
      </c>
      <c r="F16" s="86">
        <v>288</v>
      </c>
      <c r="G16" s="153">
        <v>2002</v>
      </c>
      <c r="H16" s="146">
        <v>126.48621300278269</v>
      </c>
      <c r="I16" s="371">
        <v>0.72856058689602832</v>
      </c>
    </row>
    <row r="17" spans="2:14">
      <c r="B17" s="332">
        <v>37622</v>
      </c>
      <c r="C17" s="189">
        <v>126.48621300278269</v>
      </c>
      <c r="D17" s="189">
        <v>0.72856058689602832</v>
      </c>
      <c r="E17" s="393">
        <v>50000</v>
      </c>
      <c r="F17" s="166">
        <v>288</v>
      </c>
      <c r="G17" s="232">
        <v>2003</v>
      </c>
      <c r="H17" s="189">
        <v>126.48621300278269</v>
      </c>
      <c r="I17" s="370">
        <v>0.72856058689602832</v>
      </c>
      <c r="L17" s="17"/>
      <c r="M17" s="6"/>
      <c r="N17" s="6"/>
    </row>
    <row r="18" spans="2:14">
      <c r="B18" s="334">
        <v>37987</v>
      </c>
      <c r="C18" s="146">
        <v>134.07538578294964</v>
      </c>
      <c r="D18" s="146">
        <v>0.77156589931697439</v>
      </c>
      <c r="E18" s="154">
        <v>53000</v>
      </c>
      <c r="F18" s="86">
        <v>305</v>
      </c>
      <c r="G18" s="153">
        <v>2004</v>
      </c>
      <c r="H18" s="146">
        <v>134.07538578294964</v>
      </c>
      <c r="I18" s="371">
        <v>0.77156589931697439</v>
      </c>
      <c r="L18" s="17"/>
      <c r="M18" s="6"/>
      <c r="N18" s="6"/>
    </row>
    <row r="19" spans="2:14">
      <c r="B19" s="332">
        <v>38353</v>
      </c>
      <c r="C19" s="189">
        <v>144.19428282317227</v>
      </c>
      <c r="D19" s="189">
        <v>0.82974955729825439</v>
      </c>
      <c r="E19" s="393">
        <v>57000</v>
      </c>
      <c r="F19" s="166">
        <v>328</v>
      </c>
      <c r="G19" s="232">
        <v>2005</v>
      </c>
      <c r="H19" s="189">
        <v>144.19428282317227</v>
      </c>
      <c r="I19" s="370">
        <v>0.82974955729825439</v>
      </c>
      <c r="L19" s="17"/>
      <c r="M19" s="6"/>
      <c r="N19" s="6"/>
    </row>
    <row r="20" spans="2:14">
      <c r="B20" s="334">
        <v>38718</v>
      </c>
      <c r="C20" s="146">
        <v>158.10776625347836</v>
      </c>
      <c r="D20" s="146">
        <v>0.91070073362003534</v>
      </c>
      <c r="E20" s="154">
        <v>62500</v>
      </c>
      <c r="F20" s="86">
        <v>360</v>
      </c>
      <c r="G20" s="153">
        <v>2006</v>
      </c>
      <c r="H20" s="146">
        <v>158.10776625347836</v>
      </c>
      <c r="I20" s="371">
        <v>0.91070073362003534</v>
      </c>
      <c r="L20" s="17"/>
      <c r="M20" s="6"/>
      <c r="N20" s="6"/>
    </row>
    <row r="21" spans="2:14">
      <c r="B21" s="332">
        <v>39083</v>
      </c>
      <c r="C21" s="189">
        <v>165.69693903364532</v>
      </c>
      <c r="D21" s="189">
        <v>0.95370604604098153</v>
      </c>
      <c r="E21" s="393">
        <v>65500</v>
      </c>
      <c r="F21" s="166">
        <v>377</v>
      </c>
      <c r="G21" s="232">
        <v>2007</v>
      </c>
      <c r="H21" s="189">
        <v>165.69693903364532</v>
      </c>
      <c r="I21" s="370">
        <v>0.95370604604098153</v>
      </c>
      <c r="L21" s="17"/>
      <c r="M21" s="6"/>
      <c r="N21" s="6"/>
    </row>
    <row r="22" spans="2:14">
      <c r="B22" s="334">
        <v>39448</v>
      </c>
      <c r="C22" s="146">
        <v>174.55097394384012</v>
      </c>
      <c r="D22" s="146">
        <v>1.0043005312420945</v>
      </c>
      <c r="E22" s="154">
        <v>69000</v>
      </c>
      <c r="F22" s="86">
        <v>397</v>
      </c>
      <c r="G22" s="153">
        <v>2008</v>
      </c>
      <c r="H22" s="146">
        <v>174.55097394384012</v>
      </c>
      <c r="I22" s="371">
        <v>1.0043005312420945</v>
      </c>
      <c r="L22" s="17"/>
      <c r="M22" s="6"/>
      <c r="N22" s="6"/>
    </row>
    <row r="23" spans="2:14">
      <c r="B23" s="332">
        <v>39814</v>
      </c>
      <c r="C23" s="189">
        <v>180.87528459397925</v>
      </c>
      <c r="D23" s="189">
        <v>1.0397166708828738</v>
      </c>
      <c r="E23" s="393">
        <v>71500</v>
      </c>
      <c r="F23" s="166">
        <v>411</v>
      </c>
      <c r="G23" s="232">
        <v>2009</v>
      </c>
      <c r="H23" s="189">
        <v>180.87528459397925</v>
      </c>
      <c r="I23" s="370">
        <v>1.0397166708828738</v>
      </c>
      <c r="L23" s="17"/>
      <c r="M23" s="6"/>
      <c r="N23" s="6"/>
    </row>
    <row r="24" spans="2:14">
      <c r="B24" s="334">
        <v>40179</v>
      </c>
      <c r="C24" s="146">
        <v>185.93473311409056</v>
      </c>
      <c r="D24" s="146">
        <v>1.0700733620035416</v>
      </c>
      <c r="E24" s="154">
        <v>73500</v>
      </c>
      <c r="F24" s="86">
        <v>423</v>
      </c>
      <c r="G24" s="153">
        <v>2010</v>
      </c>
      <c r="H24" s="146">
        <v>185.93473311409056</v>
      </c>
      <c r="I24" s="371">
        <v>1.0700733620035416</v>
      </c>
      <c r="L24" s="17"/>
      <c r="M24" s="6"/>
      <c r="N24" s="6"/>
    </row>
    <row r="25" spans="2:14">
      <c r="B25" s="332">
        <v>40544</v>
      </c>
      <c r="C25" s="189">
        <v>197.318492284341</v>
      </c>
      <c r="D25" s="189">
        <v>1.1358461927649885</v>
      </c>
      <c r="E25" s="393">
        <v>78000</v>
      </c>
      <c r="F25" s="166">
        <v>449</v>
      </c>
      <c r="G25" s="232">
        <v>2011</v>
      </c>
      <c r="H25" s="189">
        <v>197.318492284341</v>
      </c>
      <c r="I25" s="370">
        <v>1.1358461927649885</v>
      </c>
    </row>
    <row r="26" spans="2:14">
      <c r="B26" s="334">
        <v>40909</v>
      </c>
      <c r="C26" s="146">
        <v>235.26435618517581</v>
      </c>
      <c r="D26" s="146">
        <v>1.3534024791297747</v>
      </c>
      <c r="E26" s="154">
        <v>93000</v>
      </c>
      <c r="F26" s="86">
        <v>535</v>
      </c>
      <c r="G26" s="153">
        <v>2012</v>
      </c>
      <c r="H26" s="146">
        <v>235.26435618517581</v>
      </c>
      <c r="I26" s="371">
        <v>1.3534024791297747</v>
      </c>
    </row>
    <row r="27" spans="2:14">
      <c r="B27" s="332">
        <v>41275</v>
      </c>
      <c r="C27" s="189">
        <v>247.91297748545406</v>
      </c>
      <c r="D27" s="189">
        <v>1.4267644826713888</v>
      </c>
      <c r="E27" s="393">
        <v>98000</v>
      </c>
      <c r="F27" s="166">
        <v>564</v>
      </c>
      <c r="G27" s="232">
        <v>2013</v>
      </c>
      <c r="H27" s="189">
        <v>247.91297748545406</v>
      </c>
      <c r="I27" s="370">
        <v>1.4267644826713888</v>
      </c>
    </row>
    <row r="28" spans="2:14">
      <c r="B28" s="334">
        <v>41640</v>
      </c>
      <c r="C28" s="146">
        <v>256.76701239564886</v>
      </c>
      <c r="D28" s="146">
        <v>1.4773589678725019</v>
      </c>
      <c r="E28" s="154">
        <v>101500</v>
      </c>
      <c r="F28" s="353">
        <v>584</v>
      </c>
      <c r="G28" s="316">
        <v>2014</v>
      </c>
      <c r="H28" s="146">
        <v>256.76701239564886</v>
      </c>
      <c r="I28" s="371">
        <v>1.4773589678725019</v>
      </c>
    </row>
    <row r="29" spans="2:14">
      <c r="B29" s="332">
        <v>42005</v>
      </c>
      <c r="C29" s="189">
        <v>265.62104730584366</v>
      </c>
      <c r="D29" s="189">
        <v>1.527953453073615</v>
      </c>
      <c r="E29" s="393">
        <v>105000</v>
      </c>
      <c r="F29" s="352">
        <v>604</v>
      </c>
      <c r="G29" s="323">
        <v>2015</v>
      </c>
      <c r="H29" s="189">
        <v>265.62104730584366</v>
      </c>
      <c r="I29" s="370">
        <v>1.527953453073615</v>
      </c>
    </row>
    <row r="30" spans="2:14">
      <c r="B30" s="334">
        <v>42370</v>
      </c>
      <c r="C30" s="146">
        <v>280.79939286617758</v>
      </c>
      <c r="D30" s="146">
        <v>1.6164938021755628</v>
      </c>
      <c r="E30" s="154">
        <v>111000</v>
      </c>
      <c r="F30" s="353">
        <v>639</v>
      </c>
      <c r="G30" s="316">
        <v>2016</v>
      </c>
      <c r="H30" s="146">
        <v>280.79939286617758</v>
      </c>
      <c r="I30" s="371">
        <v>1.6164938021755628</v>
      </c>
    </row>
    <row r="31" spans="2:14">
      <c r="B31" s="332">
        <v>42736</v>
      </c>
      <c r="C31" s="189">
        <v>322.91930179610421</v>
      </c>
      <c r="D31" s="189">
        <v>1.8542878826207942</v>
      </c>
      <c r="E31" s="393">
        <v>127650</v>
      </c>
      <c r="F31" s="166">
        <v>733</v>
      </c>
      <c r="G31" s="232">
        <v>2017</v>
      </c>
      <c r="H31" s="189">
        <v>322.91930179610421</v>
      </c>
      <c r="I31" s="370">
        <v>1.8542878826207942</v>
      </c>
    </row>
    <row r="32" spans="2:14">
      <c r="B32" s="334">
        <v>43101</v>
      </c>
      <c r="C32" s="146">
        <v>349.10194788768024</v>
      </c>
      <c r="D32" s="146">
        <v>2.008601062484189</v>
      </c>
      <c r="E32" s="154">
        <v>138000</v>
      </c>
      <c r="F32" s="86">
        <v>794</v>
      </c>
      <c r="G32" s="153">
        <v>2018</v>
      </c>
      <c r="H32" s="146">
        <v>349.10194788768024</v>
      </c>
      <c r="I32" s="371">
        <v>2.008601062484189</v>
      </c>
    </row>
    <row r="33" spans="2:13">
      <c r="B33" s="332">
        <v>43466</v>
      </c>
      <c r="C33" s="189">
        <v>376.92891474829241</v>
      </c>
      <c r="D33" s="189">
        <v>2.1679736908676954</v>
      </c>
      <c r="E33" s="393">
        <v>149000</v>
      </c>
      <c r="F33" s="166">
        <v>857</v>
      </c>
      <c r="G33" s="232">
        <v>2019</v>
      </c>
      <c r="H33" s="189">
        <v>376.92891474829241</v>
      </c>
      <c r="I33" s="370">
        <v>2.1679736908676954</v>
      </c>
    </row>
    <row r="34" spans="2:13">
      <c r="B34" s="334">
        <v>43831</v>
      </c>
      <c r="C34" s="146">
        <v>407.28560586896026</v>
      </c>
      <c r="D34" s="146">
        <v>2.3425246648115352</v>
      </c>
      <c r="E34" s="154">
        <v>161000</v>
      </c>
      <c r="F34" s="86">
        <v>926</v>
      </c>
      <c r="G34" s="153">
        <v>2020</v>
      </c>
      <c r="H34" s="146">
        <v>407.28560586896026</v>
      </c>
      <c r="I34" s="371">
        <v>2.3425246648115352</v>
      </c>
    </row>
    <row r="35" spans="2:13">
      <c r="B35" s="332">
        <v>44228</v>
      </c>
      <c r="C35" s="189">
        <v>423.47584113331646</v>
      </c>
      <c r="D35" s="189">
        <v>2.4361240505875577</v>
      </c>
      <c r="E35" s="393">
        <v>167400</v>
      </c>
      <c r="F35" s="166">
        <v>962.99983719726163</v>
      </c>
      <c r="G35" s="232">
        <v>2021</v>
      </c>
      <c r="H35" s="189">
        <v>407.28560586896026</v>
      </c>
      <c r="I35" s="370">
        <v>2.3425246648115352</v>
      </c>
    </row>
    <row r="36" spans="2:13" ht="14.25" customHeight="1">
      <c r="B36" s="334">
        <v>44562</v>
      </c>
      <c r="C36" s="146">
        <v>505.94485201113076</v>
      </c>
      <c r="D36" s="146">
        <v>2.9091828990640018</v>
      </c>
      <c r="E36" s="154">
        <v>200000</v>
      </c>
      <c r="F36" s="86">
        <v>1150</v>
      </c>
      <c r="G36" s="153">
        <v>2022</v>
      </c>
      <c r="H36" s="146">
        <v>505.94485201113076</v>
      </c>
      <c r="I36" s="371">
        <v>2.9091828990640018</v>
      </c>
    </row>
    <row r="37" spans="2:13" ht="14.25" customHeight="1">
      <c r="B37" s="332">
        <v>44927</v>
      </c>
      <c r="C37" s="189">
        <v>586.89602833291167</v>
      </c>
      <c r="D37" s="189">
        <v>3.3746521629142423</v>
      </c>
      <c r="E37" s="393">
        <v>232000</v>
      </c>
      <c r="F37" s="352">
        <v>1334</v>
      </c>
      <c r="G37" s="323">
        <v>2023</v>
      </c>
      <c r="H37" s="189">
        <v>586.89602833291167</v>
      </c>
      <c r="I37" s="370">
        <v>3.3746521629142423</v>
      </c>
      <c r="J37" s="5"/>
    </row>
    <row r="38" spans="2:13" ht="14.25" customHeight="1">
      <c r="B38" s="334">
        <v>45261</v>
      </c>
      <c r="C38" s="830">
        <v>674.93043258284843</v>
      </c>
      <c r="D38" s="830">
        <v>3.8805970149253728</v>
      </c>
      <c r="E38" s="842">
        <v>266800</v>
      </c>
      <c r="F38" s="353">
        <v>1534</v>
      </c>
      <c r="G38" s="153">
        <v>2024</v>
      </c>
      <c r="H38" s="830">
        <v>674.93043258284843</v>
      </c>
      <c r="I38" s="371">
        <v>3.8805970149253728</v>
      </c>
    </row>
    <row r="39" spans="2:13" ht="14.25" customHeight="1">
      <c r="B39" s="690">
        <v>45658</v>
      </c>
      <c r="C39" s="260">
        <v>735.64381482418412</v>
      </c>
      <c r="D39" s="260">
        <v>4.2296989628130532</v>
      </c>
      <c r="E39" s="394">
        <v>290800</v>
      </c>
      <c r="F39" s="356">
        <v>1672</v>
      </c>
      <c r="G39" s="516">
        <v>2025</v>
      </c>
      <c r="H39" s="260">
        <v>735.64381482418412</v>
      </c>
      <c r="I39" s="564">
        <v>4.2296989628130532</v>
      </c>
      <c r="J39" s="954"/>
    </row>
    <row r="40" spans="2:13" ht="27.75" customHeight="1">
      <c r="M40" s="34"/>
    </row>
    <row r="41" spans="2:13" s="28" customFormat="1" ht="26.25" customHeight="1">
      <c r="B41" s="477" t="s">
        <v>99</v>
      </c>
      <c r="C41" s="1275" t="s">
        <v>229</v>
      </c>
      <c r="D41" s="1275"/>
      <c r="E41" s="1275"/>
      <c r="F41" s="1275"/>
      <c r="G41" s="1275"/>
      <c r="H41" s="1275"/>
      <c r="I41" s="1275"/>
      <c r="M41" s="34"/>
    </row>
    <row r="42" spans="2:13" ht="12.75" customHeight="1">
      <c r="B42" s="87" t="s">
        <v>127</v>
      </c>
      <c r="C42" s="87" t="s">
        <v>650</v>
      </c>
      <c r="D42" s="87"/>
      <c r="E42" s="87"/>
      <c r="F42" s="87"/>
      <c r="G42" s="87"/>
      <c r="H42" s="87"/>
      <c r="I42" s="87"/>
    </row>
    <row r="43" spans="2:13" s="28" customFormat="1" ht="26.25" customHeight="1">
      <c r="B43" s="1164" t="s">
        <v>129</v>
      </c>
      <c r="C43" s="1275" t="s">
        <v>649</v>
      </c>
      <c r="D43" s="1275"/>
      <c r="E43" s="1275"/>
      <c r="F43" s="1275"/>
      <c r="G43" s="1275"/>
      <c r="H43" s="1275"/>
      <c r="I43" s="1275"/>
      <c r="M43" s="34"/>
    </row>
    <row r="44" spans="2:13">
      <c r="B44" s="3"/>
      <c r="C44" s="953" t="s">
        <v>628</v>
      </c>
      <c r="D44" s="3"/>
      <c r="E44" s="3"/>
      <c r="F44" s="3"/>
    </row>
  </sheetData>
  <mergeCells count="4">
    <mergeCell ref="B1:B2"/>
    <mergeCell ref="B3:E3"/>
    <mergeCell ref="C41:I41"/>
    <mergeCell ref="C43:I43"/>
  </mergeCells>
  <phoneticPr fontId="3" type="noConversion"/>
  <hyperlinks>
    <hyperlink ref="B1" location="Inhalt!A38" display="Ungarn" xr:uid="{00000000-0004-0000-2200-000001000000}"/>
    <hyperlink ref="B1:B2" location="Inhalt!A36" display="Ungarn" xr:uid="{00000000-0004-0000-2200-000002000000}"/>
    <hyperlink ref="C44" r:id="rId1" xr:uid="{B6422052-71CA-4202-8170-EE52A20D387C}"/>
    <hyperlink ref="C43" r:id="rId2" xr:uid="{9DC8EE56-F43C-4AEC-9F9C-7CD104B9BADC}"/>
  </hyperlinks>
  <pageMargins left="0.78740157480314965" right="0.78740157480314965" top="0.98425196850393704" bottom="0.98425196850393704" header="0.51181102362204722" footer="0.51181102362204722"/>
  <pageSetup paperSize="9" scale="88" orientation="portrait" horizontalDpi="1200" verticalDpi="1200" r:id="rId3"/>
  <headerFooter alignWithMargins="0">
    <oddHeader>&amp;C&amp;"Arial,Fett"&amp;20&amp;K01+027WSI-Mindestlohndatenbank</oddHeader>
    <oddFooter xml:space="preserve">&amp;L&amp;G&amp;RStand: Januar 2025
</oddFooter>
  </headerFooter>
  <drawing r:id="rId4"/>
  <legacyDrawingHF r:id="rId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124C82-AAC3-441B-AAAB-77AB56F1B6EF}">
  <sheetPr>
    <pageSetUpPr fitToPage="1"/>
  </sheetPr>
  <dimension ref="A1:DL15"/>
  <sheetViews>
    <sheetView zoomScaleNormal="100" workbookViewId="0">
      <selection activeCell="A2" sqref="A2"/>
    </sheetView>
  </sheetViews>
  <sheetFormatPr baseColWidth="10" defaultColWidth="9.28515625" defaultRowHeight="12.75"/>
  <cols>
    <col min="2" max="7" width="11.28515625" customWidth="1"/>
    <col min="8" max="8" width="6.28515625" customWidth="1"/>
    <col min="9" max="9" width="7.28515625" customWidth="1"/>
    <col min="10" max="10" width="9.28515625" customWidth="1"/>
    <col min="11" max="11" width="5.28515625" customWidth="1"/>
    <col min="12" max="12" width="20" customWidth="1"/>
    <col min="13" max="13" width="4.7109375" customWidth="1"/>
    <col min="14" max="14" width="6.28515625" customWidth="1"/>
    <col min="15" max="15" width="9.5703125" customWidth="1"/>
    <col min="16" max="16" width="10" customWidth="1"/>
    <col min="17" max="20" width="11.28515625" customWidth="1"/>
  </cols>
  <sheetData>
    <row r="1" spans="1:116" ht="56.25" customHeight="1">
      <c r="B1" s="1257" t="s">
        <v>56</v>
      </c>
      <c r="C1" s="131"/>
      <c r="D1" s="131"/>
      <c r="I1" s="5"/>
    </row>
    <row r="2" spans="1:116" ht="15.75" customHeight="1">
      <c r="B2" s="1257"/>
      <c r="C2" s="131"/>
      <c r="D2" s="131"/>
    </row>
    <row r="3" spans="1:116" ht="15.75">
      <c r="B3" s="1266" t="s">
        <v>159</v>
      </c>
      <c r="C3" s="1266"/>
      <c r="D3" s="299"/>
    </row>
    <row r="4" spans="1:116" ht="15.75">
      <c r="B4" s="681"/>
      <c r="C4" s="681"/>
      <c r="D4" s="299"/>
    </row>
    <row r="5" spans="1:116" s="10" customFormat="1" ht="28.5" customHeight="1">
      <c r="A5" s="1201"/>
      <c r="B5" s="325" t="s">
        <v>121</v>
      </c>
      <c r="C5" s="181" t="s">
        <v>122</v>
      </c>
      <c r="D5" s="181" t="s">
        <v>124</v>
      </c>
      <c r="E5" s="325" t="s">
        <v>140</v>
      </c>
      <c r="F5" s="181" t="s">
        <v>122</v>
      </c>
      <c r="G5" s="453" t="s">
        <v>124</v>
      </c>
      <c r="H5" s="9"/>
      <c r="I5" s="9"/>
      <c r="J5" s="9"/>
      <c r="K5" s="9"/>
      <c r="L5" s="9"/>
      <c r="M5" s="9"/>
      <c r="N5" s="9"/>
      <c r="O5" s="9"/>
      <c r="P5" s="9"/>
      <c r="Q5" s="9"/>
      <c r="R5" s="9"/>
      <c r="S5" s="9"/>
      <c r="T5" s="9"/>
      <c r="U5" s="9"/>
      <c r="V5" s="9"/>
      <c r="W5" s="9"/>
      <c r="X5" s="9"/>
      <c r="Y5" s="9"/>
      <c r="Z5" s="9"/>
      <c r="AA5" s="9"/>
      <c r="AB5" s="9"/>
      <c r="AC5" s="9"/>
      <c r="AD5" s="9"/>
      <c r="AE5" s="9"/>
      <c r="AF5" s="9"/>
      <c r="AG5" s="9"/>
      <c r="AH5" s="9"/>
      <c r="AI5" s="9"/>
      <c r="AJ5" s="9"/>
      <c r="AK5" s="9"/>
      <c r="AL5" s="9"/>
      <c r="AM5" s="9"/>
      <c r="AN5" s="9"/>
      <c r="AO5" s="9"/>
      <c r="AP5" s="9"/>
      <c r="AQ5" s="9"/>
      <c r="AR5" s="9"/>
      <c r="AS5" s="9"/>
      <c r="AT5" s="9"/>
      <c r="AU5" s="9"/>
      <c r="AV5" s="9"/>
      <c r="AW5" s="9"/>
      <c r="AX5" s="9"/>
      <c r="AY5" s="9"/>
      <c r="AZ5" s="9"/>
      <c r="BA5" s="9"/>
      <c r="BB5" s="9"/>
      <c r="BC5" s="9"/>
      <c r="BD5" s="9"/>
      <c r="BE5" s="9"/>
      <c r="BF5" s="9"/>
      <c r="BG5" s="9"/>
      <c r="BH5" s="9"/>
      <c r="BI5" s="9"/>
      <c r="BJ5" s="9"/>
      <c r="BK5" s="9"/>
      <c r="BL5" s="9"/>
      <c r="BM5" s="9"/>
      <c r="BN5" s="9"/>
      <c r="BO5" s="9"/>
      <c r="BP5" s="9"/>
      <c r="BQ5" s="9"/>
      <c r="BR5" s="9"/>
      <c r="BS5" s="9"/>
      <c r="BT5" s="9"/>
      <c r="BU5" s="9"/>
      <c r="BV5" s="9"/>
      <c r="BW5" s="9"/>
      <c r="BX5" s="9"/>
      <c r="BY5" s="9"/>
      <c r="BZ5" s="9"/>
      <c r="CA5" s="9"/>
      <c r="CB5" s="9"/>
      <c r="CC5" s="9"/>
      <c r="CD5" s="9"/>
      <c r="CE5" s="9"/>
      <c r="CF5" s="9"/>
      <c r="CG5" s="9"/>
      <c r="CH5" s="9"/>
      <c r="CI5" s="9"/>
      <c r="CJ5" s="9"/>
      <c r="CK5" s="9"/>
      <c r="CL5" s="9"/>
      <c r="CM5" s="9"/>
      <c r="CN5" s="9"/>
      <c r="CO5" s="9"/>
      <c r="CP5" s="9"/>
      <c r="CQ5" s="9"/>
      <c r="CR5" s="9"/>
      <c r="CS5" s="9"/>
      <c r="CT5" s="9"/>
      <c r="CU5" s="9"/>
      <c r="CV5" s="9"/>
      <c r="CW5" s="9"/>
      <c r="CX5" s="9"/>
      <c r="CY5" s="9"/>
      <c r="CZ5" s="9"/>
      <c r="DA5" s="9"/>
      <c r="DB5" s="9"/>
      <c r="DC5" s="9"/>
      <c r="DD5" s="9"/>
      <c r="DE5" s="9"/>
      <c r="DF5" s="9"/>
      <c r="DG5" s="9"/>
      <c r="DH5" s="9"/>
      <c r="DI5" s="9"/>
      <c r="DJ5" s="9"/>
      <c r="DK5" s="9"/>
      <c r="DL5" s="9"/>
    </row>
    <row r="6" spans="1:116" ht="14.25" customHeight="1">
      <c r="B6" s="334">
        <v>44927</v>
      </c>
      <c r="C6" s="146">
        <v>940</v>
      </c>
      <c r="D6" s="371">
        <v>5.6969696969696972</v>
      </c>
      <c r="E6" s="823">
        <v>2023</v>
      </c>
      <c r="F6" s="86">
        <v>940</v>
      </c>
      <c r="G6" s="371">
        <v>5.6969696969696972</v>
      </c>
      <c r="H6" s="5"/>
    </row>
    <row r="7" spans="1:116" ht="14.25" customHeight="1">
      <c r="B7" s="332">
        <v>45292</v>
      </c>
      <c r="C7" s="826">
        <v>1000</v>
      </c>
      <c r="D7" s="370">
        <v>6.06</v>
      </c>
      <c r="E7" s="1052">
        <v>2024</v>
      </c>
      <c r="F7" s="817">
        <v>1000</v>
      </c>
      <c r="G7" s="381">
        <v>6.06</v>
      </c>
    </row>
    <row r="8" spans="1:116" ht="15.75" customHeight="1">
      <c r="B8" s="878"/>
      <c r="C8" s="859"/>
      <c r="D8" s="869"/>
      <c r="E8" s="1053">
        <v>2025</v>
      </c>
      <c r="F8" s="868">
        <v>1000</v>
      </c>
      <c r="G8" s="1054">
        <v>6.06</v>
      </c>
      <c r="I8" s="34"/>
    </row>
    <row r="9" spans="1:116" s="28" customFormat="1" ht="12.75" customHeight="1">
      <c r="I9" s="34"/>
    </row>
    <row r="10" spans="1:116" ht="42.6" customHeight="1">
      <c r="B10" s="477" t="s">
        <v>99</v>
      </c>
      <c r="C10" s="1275" t="s">
        <v>230</v>
      </c>
      <c r="D10" s="1275"/>
      <c r="E10" s="1275"/>
      <c r="F10" s="1275"/>
      <c r="G10" s="1275"/>
    </row>
    <row r="11" spans="1:116" ht="15.75" customHeight="1">
      <c r="B11" s="87" t="s">
        <v>127</v>
      </c>
      <c r="C11" s="1267" t="s">
        <v>231</v>
      </c>
      <c r="D11" s="1267"/>
      <c r="E11" s="87"/>
      <c r="F11" s="87"/>
      <c r="G11" s="87"/>
    </row>
    <row r="12" spans="1:116" ht="28.5" customHeight="1">
      <c r="B12" s="493" t="s">
        <v>129</v>
      </c>
      <c r="C12" s="1285" t="s">
        <v>232</v>
      </c>
      <c r="D12" s="1285"/>
      <c r="E12" s="1285"/>
      <c r="F12" s="1285"/>
      <c r="G12" s="1285"/>
    </row>
    <row r="15" spans="1:116">
      <c r="D15" s="33"/>
    </row>
  </sheetData>
  <mergeCells count="5">
    <mergeCell ref="B1:B2"/>
    <mergeCell ref="C10:G10"/>
    <mergeCell ref="C11:D11"/>
    <mergeCell ref="B3:C3"/>
    <mergeCell ref="C12:G12"/>
  </mergeCells>
  <hyperlinks>
    <hyperlink ref="B1" location="Inhalt!A38" display="Ungarn" xr:uid="{CC99F374-32D3-4D16-9B8A-80829D77DA94}"/>
    <hyperlink ref="B1:B2" location="Inhalt!A36" display="Ungarn" xr:uid="{D85B5563-099E-435E-AC39-42FE4C21E799}"/>
    <hyperlink ref="C12" r:id="rId1" xr:uid="{A025CAE0-36F9-4637-8942-A50FB686E0CD}"/>
  </hyperlinks>
  <pageMargins left="0.78740157480314965" right="0.78740157480314965" top="0.98425196850393704" bottom="0.98425196850393704" header="0.51181102362204722" footer="0.51181102362204722"/>
  <pageSetup paperSize="9" orientation="portrait" horizontalDpi="1200" verticalDpi="1200" r:id="rId2"/>
  <headerFooter alignWithMargins="0">
    <oddHeader>&amp;C&amp;"Arial,Fett"&amp;20&amp;K01+027WSI-Mindestlohndatenbank</oddHeader>
    <oddFooter xml:space="preserve">&amp;L&amp;G&amp;RStand: Januar 2025
</oddFooter>
  </headerFooter>
  <drawing r:id="rId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pageSetUpPr fitToPage="1"/>
  </sheetPr>
  <dimension ref="B1:T43"/>
  <sheetViews>
    <sheetView zoomScaleNormal="100" workbookViewId="0">
      <selection activeCell="A2" sqref="A2"/>
    </sheetView>
  </sheetViews>
  <sheetFormatPr baseColWidth="10" defaultColWidth="9.28515625" defaultRowHeight="12.75"/>
  <cols>
    <col min="2" max="10" width="11.28515625" customWidth="1"/>
    <col min="11" max="11" width="9.28515625" customWidth="1"/>
    <col min="12" max="12" width="10.28515625" customWidth="1"/>
    <col min="13" max="15" width="11.28515625" customWidth="1"/>
  </cols>
  <sheetData>
    <row r="1" spans="2:20" ht="56.25" customHeight="1">
      <c r="B1" s="1257" t="s">
        <v>13</v>
      </c>
      <c r="C1" s="1257"/>
      <c r="D1" s="141"/>
      <c r="E1" s="141"/>
      <c r="F1" s="141"/>
    </row>
    <row r="2" spans="2:20" ht="15.75" customHeight="1">
      <c r="B2" s="1257"/>
      <c r="C2" s="1257"/>
      <c r="D2" s="141"/>
      <c r="E2" s="141"/>
      <c r="F2" s="141"/>
    </row>
    <row r="3" spans="2:20" ht="15.75">
      <c r="B3" s="1279" t="s">
        <v>240</v>
      </c>
      <c r="C3" s="1279"/>
      <c r="D3" s="1279"/>
      <c r="E3" s="1279"/>
      <c r="F3" s="299"/>
      <c r="L3" s="805"/>
      <c r="M3" s="805"/>
      <c r="N3" s="805"/>
      <c r="O3" s="805"/>
      <c r="P3" s="805"/>
      <c r="Q3" s="805"/>
      <c r="R3" s="805"/>
      <c r="S3" s="805"/>
      <c r="T3" s="805"/>
    </row>
    <row r="4" spans="2:20" ht="15.75">
      <c r="B4" s="299"/>
      <c r="C4" s="299"/>
      <c r="D4" s="299"/>
      <c r="E4" s="299"/>
      <c r="F4" s="299"/>
    </row>
    <row r="5" spans="2:20" s="9" customFormat="1" ht="25.5">
      <c r="B5" s="325" t="s">
        <v>121</v>
      </c>
      <c r="C5" s="181" t="s">
        <v>122</v>
      </c>
      <c r="D5" s="181" t="s">
        <v>124</v>
      </c>
      <c r="E5" s="181" t="s">
        <v>242</v>
      </c>
      <c r="F5" s="188" t="s">
        <v>243</v>
      </c>
      <c r="G5" s="358" t="s">
        <v>123</v>
      </c>
      <c r="H5" s="181" t="s">
        <v>122</v>
      </c>
      <c r="I5" s="188" t="s">
        <v>124</v>
      </c>
    </row>
    <row r="6" spans="2:20">
      <c r="B6" s="327">
        <v>36281</v>
      </c>
      <c r="C6" s="330">
        <v>63.350213484261744</v>
      </c>
      <c r="D6" s="330">
        <v>0.36408168669115942</v>
      </c>
      <c r="E6" s="397">
        <v>6380</v>
      </c>
      <c r="F6" s="112">
        <v>36.666666666666664</v>
      </c>
      <c r="G6" s="153">
        <v>2000</v>
      </c>
      <c r="H6" s="359">
        <v>63.350213484261744</v>
      </c>
      <c r="I6" s="353">
        <v>0.36408168669115942</v>
      </c>
    </row>
    <row r="7" spans="2:20">
      <c r="B7" s="332">
        <v>36708</v>
      </c>
      <c r="C7" s="189">
        <v>69.506503822857709</v>
      </c>
      <c r="D7" s="189">
        <v>0.39946266564860755</v>
      </c>
      <c r="E7" s="393">
        <v>7000</v>
      </c>
      <c r="F7" s="321">
        <v>40.229885057471265</v>
      </c>
      <c r="G7" s="232">
        <v>2001</v>
      </c>
      <c r="H7" s="321">
        <v>69.506503822857709</v>
      </c>
      <c r="I7" s="352">
        <v>0.39946266564860755</v>
      </c>
    </row>
    <row r="8" spans="2:20">
      <c r="B8" s="334">
        <v>37135</v>
      </c>
      <c r="C8" s="146">
        <v>75.265614139608772</v>
      </c>
      <c r="D8" s="146">
        <v>0.43256100080234927</v>
      </c>
      <c r="E8" s="154">
        <v>7580</v>
      </c>
      <c r="F8" s="112">
        <v>43.5632183908046</v>
      </c>
      <c r="G8" s="153">
        <v>2002</v>
      </c>
      <c r="H8" s="112">
        <v>75.265614139608772</v>
      </c>
      <c r="I8" s="353">
        <v>0.43256100080234927</v>
      </c>
    </row>
    <row r="9" spans="2:20">
      <c r="B9" s="332">
        <v>37500</v>
      </c>
      <c r="C9" s="189">
        <v>93.33730513355178</v>
      </c>
      <c r="D9" s="189">
        <v>0.53642129387098725</v>
      </c>
      <c r="E9" s="393">
        <v>9400</v>
      </c>
      <c r="F9" s="321">
        <v>54.022988505747129</v>
      </c>
      <c r="G9" s="232">
        <v>2003</v>
      </c>
      <c r="H9" s="321">
        <v>93.33730513355178</v>
      </c>
      <c r="I9" s="352">
        <v>0.53642129387098725</v>
      </c>
    </row>
    <row r="10" spans="2:20">
      <c r="B10" s="334">
        <v>37865</v>
      </c>
      <c r="C10" s="146">
        <v>99.890775493992649</v>
      </c>
      <c r="D10" s="146">
        <v>0.57408491663214167</v>
      </c>
      <c r="E10" s="154">
        <v>10060</v>
      </c>
      <c r="F10" s="112">
        <v>57.816091954022987</v>
      </c>
      <c r="G10" s="153">
        <v>2004</v>
      </c>
      <c r="H10" s="112">
        <v>99.890775493992649</v>
      </c>
      <c r="I10" s="353">
        <v>0.57408491663214167</v>
      </c>
    </row>
    <row r="11" spans="2:20">
      <c r="B11" s="332">
        <v>38169</v>
      </c>
      <c r="C11" s="189">
        <v>100.08936550491511</v>
      </c>
      <c r="D11" s="189">
        <v>0.5752262385339949</v>
      </c>
      <c r="E11" s="393">
        <v>10080</v>
      </c>
      <c r="F11" s="321">
        <v>57.931034482758619</v>
      </c>
      <c r="G11" s="232">
        <v>2005</v>
      </c>
      <c r="H11" s="321">
        <v>100.08936550491511</v>
      </c>
      <c r="I11" s="352">
        <v>0.5752262385339949</v>
      </c>
    </row>
    <row r="12" spans="2:20">
      <c r="B12" s="334">
        <v>38534</v>
      </c>
      <c r="C12" s="146">
        <v>117.16810644424585</v>
      </c>
      <c r="D12" s="146">
        <v>0.67337992209336694</v>
      </c>
      <c r="E12" s="154">
        <v>11800</v>
      </c>
      <c r="F12" s="112">
        <v>67.816091954022994</v>
      </c>
      <c r="G12" s="153">
        <v>2006</v>
      </c>
      <c r="H12" s="112">
        <v>117.16810644424585</v>
      </c>
      <c r="I12" s="353">
        <v>0.67337992209336694</v>
      </c>
    </row>
    <row r="13" spans="2:20">
      <c r="B13" s="332">
        <v>38838</v>
      </c>
      <c r="C13" s="189">
        <v>139.01300764571542</v>
      </c>
      <c r="D13" s="189">
        <v>0.7989253312972151</v>
      </c>
      <c r="E13" s="393">
        <v>14000</v>
      </c>
      <c r="F13" s="321">
        <v>80.459770114942529</v>
      </c>
      <c r="G13" s="232">
        <v>2007</v>
      </c>
      <c r="H13" s="321">
        <v>139.01300764571542</v>
      </c>
      <c r="I13" s="352">
        <v>0.7989253312972151</v>
      </c>
    </row>
    <row r="14" spans="2:20">
      <c r="B14" s="334">
        <v>39508</v>
      </c>
      <c r="C14" s="146">
        <v>158.87200873796047</v>
      </c>
      <c r="D14" s="146">
        <v>0.91305752148253139</v>
      </c>
      <c r="E14" s="154">
        <v>16000</v>
      </c>
      <c r="F14" s="112">
        <v>91.954022988505741</v>
      </c>
      <c r="G14" s="153">
        <v>2008</v>
      </c>
      <c r="H14" s="112">
        <v>139.01300764571542</v>
      </c>
      <c r="I14" s="353">
        <v>0.7989253312972151</v>
      </c>
    </row>
    <row r="15" spans="2:20">
      <c r="B15" s="332">
        <v>39630</v>
      </c>
      <c r="C15" s="189">
        <v>168.80150928408301</v>
      </c>
      <c r="D15" s="189">
        <v>0.97012361657518975</v>
      </c>
      <c r="E15" s="393">
        <v>17000</v>
      </c>
      <c r="F15" s="321">
        <v>97.701149425287355</v>
      </c>
      <c r="G15" s="232">
        <v>2009</v>
      </c>
      <c r="H15" s="321">
        <v>168.80150928408301</v>
      </c>
      <c r="I15" s="352">
        <v>0.97012361657518975</v>
      </c>
    </row>
    <row r="16" spans="2:20">
      <c r="B16" s="334">
        <v>39934</v>
      </c>
      <c r="C16" s="146">
        <v>178.73100983020555</v>
      </c>
      <c r="D16" s="146">
        <v>1.0271897116678479</v>
      </c>
      <c r="E16" s="154">
        <v>18000</v>
      </c>
      <c r="F16" s="112">
        <v>103.44827586206897</v>
      </c>
      <c r="G16" s="153">
        <v>2010</v>
      </c>
      <c r="H16" s="112">
        <v>178.73100983020555</v>
      </c>
      <c r="I16" s="353">
        <v>1.0271897116678479</v>
      </c>
      <c r="K16" s="6"/>
      <c r="L16" s="6"/>
    </row>
    <row r="17" spans="2:12">
      <c r="B17" s="332">
        <v>40360</v>
      </c>
      <c r="C17" s="189">
        <v>188.66051037632806</v>
      </c>
      <c r="D17" s="189">
        <v>1.0842558067605061</v>
      </c>
      <c r="E17" s="393">
        <v>19000</v>
      </c>
      <c r="F17" s="321">
        <v>109.19540229885058</v>
      </c>
      <c r="G17" s="232">
        <v>2011</v>
      </c>
      <c r="H17" s="321">
        <v>188.66051037632806</v>
      </c>
      <c r="I17" s="352">
        <v>1.0842558067605061</v>
      </c>
      <c r="K17" s="6"/>
      <c r="L17" s="6"/>
    </row>
    <row r="18" spans="2:12">
      <c r="B18" s="334">
        <v>40725</v>
      </c>
      <c r="C18" s="146">
        <v>198.5900109224506</v>
      </c>
      <c r="D18" s="146">
        <v>1.1413219018531644</v>
      </c>
      <c r="E18" s="154">
        <v>20000</v>
      </c>
      <c r="F18" s="112">
        <v>114.94252873563218</v>
      </c>
      <c r="G18" s="153">
        <v>2012</v>
      </c>
      <c r="H18" s="112">
        <v>198.5900109224506</v>
      </c>
      <c r="I18" s="353">
        <v>1.1413219018531644</v>
      </c>
    </row>
    <row r="19" spans="2:12">
      <c r="B19" s="332">
        <v>41091</v>
      </c>
      <c r="C19" s="189">
        <v>208.51951146857314</v>
      </c>
      <c r="D19" s="189">
        <v>1.1983879969458227</v>
      </c>
      <c r="E19" s="393">
        <v>21000</v>
      </c>
      <c r="F19" s="321">
        <v>120.68965517241379</v>
      </c>
      <c r="G19" s="232">
        <v>2013</v>
      </c>
      <c r="H19" s="321">
        <v>208.51951146857314</v>
      </c>
      <c r="I19" s="352">
        <v>1.1983879969458227</v>
      </c>
    </row>
    <row r="20" spans="2:12">
      <c r="B20" s="334">
        <v>41456</v>
      </c>
      <c r="C20" s="146">
        <v>218.44901201469565</v>
      </c>
      <c r="D20" s="146">
        <v>1.2554540920384807</v>
      </c>
      <c r="E20" s="154">
        <v>22000</v>
      </c>
      <c r="F20" s="112">
        <v>126.43678160919541</v>
      </c>
      <c r="G20" s="153">
        <v>2014</v>
      </c>
      <c r="H20" s="112">
        <v>218.44901201469565</v>
      </c>
      <c r="I20" s="353">
        <v>1.2554540920384807</v>
      </c>
    </row>
    <row r="21" spans="2:12">
      <c r="B21" s="332">
        <v>42860</v>
      </c>
      <c r="C21" s="189">
        <v>238.30801310694071</v>
      </c>
      <c r="D21" s="189">
        <v>1.3695862822237972</v>
      </c>
      <c r="E21" s="393">
        <v>24000</v>
      </c>
      <c r="F21" s="321">
        <v>137.93103448275863</v>
      </c>
      <c r="G21" s="232">
        <v>2015</v>
      </c>
      <c r="H21" s="321">
        <v>218.44901201469565</v>
      </c>
      <c r="I21" s="352">
        <v>1.2554540920384807</v>
      </c>
    </row>
    <row r="22" spans="2:12">
      <c r="B22" s="334">
        <v>43466</v>
      </c>
      <c r="C22" s="146">
        <v>258.16701419918576</v>
      </c>
      <c r="D22" s="146">
        <v>1.4837184724091135</v>
      </c>
      <c r="E22" s="154">
        <v>26000</v>
      </c>
      <c r="F22" s="112">
        <v>149.42528735632183</v>
      </c>
      <c r="G22" s="153">
        <v>2016</v>
      </c>
      <c r="H22" s="112">
        <v>218.44901201469565</v>
      </c>
      <c r="I22" s="353">
        <v>1.2554540920384807</v>
      </c>
    </row>
    <row r="23" spans="2:12">
      <c r="B23" s="332">
        <v>44197</v>
      </c>
      <c r="C23" s="189">
        <v>297.88501638367592</v>
      </c>
      <c r="D23" s="189">
        <v>1.7119828527797467</v>
      </c>
      <c r="E23" s="393">
        <v>30000</v>
      </c>
      <c r="F23" s="321">
        <v>172.41379310344828</v>
      </c>
      <c r="G23" s="232">
        <v>2017</v>
      </c>
      <c r="H23" s="321">
        <v>218.44901201469565</v>
      </c>
      <c r="I23" s="352">
        <v>1.2554540920384807</v>
      </c>
    </row>
    <row r="24" spans="2:12">
      <c r="B24" s="334">
        <v>44562</v>
      </c>
      <c r="C24" s="146">
        <v>317.74401747592094</v>
      </c>
      <c r="D24" s="146">
        <v>1.8261150429650628</v>
      </c>
      <c r="E24" s="154">
        <v>32000</v>
      </c>
      <c r="F24" s="112">
        <v>183.90804597701148</v>
      </c>
      <c r="G24" s="153">
        <v>2018</v>
      </c>
      <c r="H24" s="112">
        <v>238.30801310694071</v>
      </c>
      <c r="I24" s="353">
        <v>1.3695862822237972</v>
      </c>
    </row>
    <row r="25" spans="2:12">
      <c r="B25" s="332">
        <v>44927</v>
      </c>
      <c r="C25" s="189">
        <v>337.60301856816602</v>
      </c>
      <c r="D25" s="189">
        <v>1.9402472331503795</v>
      </c>
      <c r="E25" s="393">
        <v>34000</v>
      </c>
      <c r="F25" s="321">
        <v>195.40229885057471</v>
      </c>
      <c r="G25" s="232">
        <v>2019</v>
      </c>
      <c r="H25" s="321">
        <v>258.16701419918576</v>
      </c>
      <c r="I25" s="352">
        <v>1.4837184724091135</v>
      </c>
    </row>
    <row r="26" spans="2:12">
      <c r="B26" s="334">
        <v>45017</v>
      </c>
      <c r="C26" s="146">
        <v>397.1800218449012</v>
      </c>
      <c r="D26" s="146">
        <v>2.2826438037063288</v>
      </c>
      <c r="E26" s="154">
        <v>40000</v>
      </c>
      <c r="F26" s="112">
        <v>229.88505747126436</v>
      </c>
      <c r="G26" s="153">
        <v>2020</v>
      </c>
      <c r="H26" s="112">
        <v>258.16701419918576</v>
      </c>
      <c r="I26" s="353">
        <v>1.4837184724091135</v>
      </c>
    </row>
    <row r="27" spans="2:12">
      <c r="B27" s="332"/>
      <c r="C27" s="189"/>
      <c r="D27" s="189"/>
      <c r="E27" s="393"/>
      <c r="F27" s="187"/>
      <c r="G27" s="323">
        <v>2021</v>
      </c>
      <c r="H27" s="321">
        <v>297.88501638367592</v>
      </c>
      <c r="I27" s="352">
        <v>1.7119828527797467</v>
      </c>
    </row>
    <row r="28" spans="2:12">
      <c r="B28" s="334"/>
      <c r="C28" s="146"/>
      <c r="D28" s="146"/>
      <c r="E28" s="112"/>
      <c r="F28" s="112"/>
      <c r="G28" s="153">
        <v>2022</v>
      </c>
      <c r="H28" s="112">
        <v>317.74401747592094</v>
      </c>
      <c r="I28" s="353">
        <v>1.8261150429650628</v>
      </c>
    </row>
    <row r="29" spans="2:12">
      <c r="B29" s="332"/>
      <c r="C29" s="826"/>
      <c r="D29" s="826"/>
      <c r="E29" s="827"/>
      <c r="F29" s="187"/>
      <c r="G29" s="818">
        <v>2023</v>
      </c>
      <c r="H29" s="819">
        <v>337.60301856816602</v>
      </c>
      <c r="I29" s="352">
        <v>1.9402472331503795</v>
      </c>
    </row>
    <row r="30" spans="2:12">
      <c r="B30" s="334"/>
      <c r="C30" s="146"/>
      <c r="D30" s="146"/>
      <c r="E30" s="112"/>
      <c r="F30" s="112"/>
      <c r="G30" s="153">
        <v>2024</v>
      </c>
      <c r="H30" s="112">
        <v>397.1800218449012</v>
      </c>
      <c r="I30" s="353">
        <v>2.2826438037063288</v>
      </c>
    </row>
    <row r="31" spans="2:12">
      <c r="B31" s="690"/>
      <c r="C31" s="260"/>
      <c r="D31" s="260"/>
      <c r="E31" s="394"/>
      <c r="F31" s="522"/>
      <c r="G31" s="516">
        <v>2025</v>
      </c>
      <c r="H31" s="388">
        <v>397.1800218449012</v>
      </c>
      <c r="I31" s="356">
        <v>2.2826438037063288</v>
      </c>
    </row>
    <row r="32" spans="2:12">
      <c r="J32" s="493"/>
    </row>
    <row r="33" spans="2:10">
      <c r="B33" s="813" t="s">
        <v>99</v>
      </c>
      <c r="C33" s="810" t="s">
        <v>244</v>
      </c>
      <c r="D33" s="810"/>
      <c r="E33" s="810"/>
      <c r="F33" s="810"/>
      <c r="G33" s="810"/>
      <c r="H33" s="810"/>
      <c r="I33" s="810"/>
    </row>
    <row r="34" spans="2:10">
      <c r="B34" s="810" t="s">
        <v>127</v>
      </c>
      <c r="C34" s="810" t="s">
        <v>245</v>
      </c>
      <c r="D34" s="810"/>
      <c r="E34" s="810"/>
      <c r="F34" s="810"/>
      <c r="G34" s="398"/>
      <c r="H34" s="399"/>
      <c r="I34" s="398"/>
    </row>
    <row r="35" spans="2:10">
      <c r="B35" s="810" t="s">
        <v>160</v>
      </c>
      <c r="C35" s="445" t="s">
        <v>246</v>
      </c>
      <c r="D35" s="814"/>
      <c r="E35" s="814"/>
      <c r="F35" s="814"/>
      <c r="G35" s="814"/>
      <c r="H35" s="399"/>
      <c r="I35" s="398"/>
    </row>
    <row r="36" spans="2:10" ht="12" customHeight="1">
      <c r="G36" s="26"/>
      <c r="H36" s="112"/>
      <c r="I36" s="26"/>
    </row>
    <row r="37" spans="2:10" ht="12.75" customHeight="1">
      <c r="G37" s="5"/>
      <c r="H37" s="5"/>
      <c r="J37" s="469"/>
    </row>
    <row r="38" spans="2:10" ht="12" customHeight="1">
      <c r="G38" s="26"/>
      <c r="H38" s="112"/>
      <c r="I38" s="26"/>
    </row>
    <row r="39" spans="2:10">
      <c r="G39" s="26"/>
      <c r="H39" s="112"/>
      <c r="I39" s="26"/>
    </row>
    <row r="40" spans="2:10" ht="12" customHeight="1">
      <c r="G40" s="26"/>
      <c r="H40" s="112"/>
      <c r="I40" s="26"/>
    </row>
    <row r="41" spans="2:10">
      <c r="G41" s="26"/>
      <c r="H41" s="112"/>
      <c r="I41" s="26"/>
    </row>
    <row r="42" spans="2:10" ht="12" customHeight="1">
      <c r="G42" s="26"/>
      <c r="H42" s="112"/>
      <c r="I42" s="26"/>
    </row>
    <row r="43" spans="2:10">
      <c r="G43" s="26"/>
      <c r="H43" s="112"/>
      <c r="I43" s="26"/>
    </row>
  </sheetData>
  <mergeCells count="2">
    <mergeCell ref="B3:E3"/>
    <mergeCell ref="B1:C2"/>
  </mergeCells>
  <hyperlinks>
    <hyperlink ref="B1" location="Inhalt!D17" display="Türkei" xr:uid="{00000000-0004-0000-2300-000000000000}"/>
    <hyperlink ref="B1:C2" location="Inhalt!D15" display="Albanien" xr:uid="{00000000-0004-0000-2300-000001000000}"/>
    <hyperlink ref="C35" r:id="rId1" xr:uid="{EDBF90AE-5963-4009-AE0E-E2D1F2A805A6}"/>
  </hyperlinks>
  <pageMargins left="0.78740157480314965" right="0.78740157480314965" top="0.98425196850393704" bottom="0.98425196850393704" header="0.51181102362204722" footer="0.51181102362204722"/>
  <pageSetup paperSize="9" scale="84" orientation="portrait" horizontalDpi="1200" verticalDpi="1200" r:id="rId2"/>
  <headerFooter alignWithMargins="0">
    <oddHeader>&amp;C&amp;"Arial,Fett"&amp;20&amp;K01+027WSI-Mindestlohndatenbank</oddHeader>
    <oddFooter xml:space="preserve">&amp;L&amp;G&amp;RStand: Januar 2025
</oddFooter>
  </headerFooter>
  <drawing r:id="rId3"/>
  <legacyDrawingHF r:id="rId4"/>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X53"/>
  <sheetViews>
    <sheetView zoomScaleNormal="100" workbookViewId="0">
      <selection activeCell="A2" sqref="A2"/>
    </sheetView>
  </sheetViews>
  <sheetFormatPr baseColWidth="10" defaultColWidth="9.28515625" defaultRowHeight="12.75"/>
  <cols>
    <col min="2" max="8" width="11.28515625" customWidth="1"/>
    <col min="9" max="9" width="12" customWidth="1"/>
    <col min="10" max="10" width="5" customWidth="1"/>
    <col min="11" max="11" width="10.28515625" customWidth="1"/>
    <col min="12" max="16" width="11.28515625" customWidth="1"/>
  </cols>
  <sheetData>
    <row r="1" spans="1:24" ht="56.25" customHeight="1">
      <c r="B1" s="1257" t="s">
        <v>24</v>
      </c>
      <c r="C1" s="1257"/>
      <c r="D1" s="131"/>
      <c r="E1" s="131"/>
      <c r="F1" s="131"/>
      <c r="G1" s="30"/>
    </row>
    <row r="2" spans="1:24" ht="15.75" customHeight="1">
      <c r="B2" s="1257"/>
      <c r="C2" s="1257"/>
      <c r="D2" s="131"/>
      <c r="E2" s="131"/>
      <c r="F2" s="131"/>
      <c r="G2" s="30"/>
    </row>
    <row r="3" spans="1:24" ht="18.75" customHeight="1">
      <c r="B3" s="1279" t="s">
        <v>163</v>
      </c>
      <c r="C3" s="1279"/>
      <c r="D3" s="1279"/>
      <c r="E3" s="1279"/>
      <c r="F3" s="1279"/>
      <c r="G3" s="1279"/>
    </row>
    <row r="4" spans="1:24" ht="18.75" customHeight="1">
      <c r="B4" s="1286" t="s">
        <v>247</v>
      </c>
      <c r="C4" s="1286"/>
      <c r="D4" s="1286"/>
      <c r="E4" s="1286"/>
      <c r="F4" s="1286"/>
      <c r="G4" s="1286"/>
    </row>
    <row r="5" spans="1:24" ht="18.75" customHeight="1">
      <c r="B5" s="694"/>
      <c r="C5" s="694"/>
      <c r="D5" s="694"/>
      <c r="E5" s="694"/>
      <c r="F5" s="694"/>
      <c r="G5" s="694"/>
      <c r="K5" s="805"/>
    </row>
    <row r="6" spans="1:24" s="10" customFormat="1" ht="27.75" customHeight="1">
      <c r="A6" s="1201"/>
      <c r="B6" s="325" t="s">
        <v>121</v>
      </c>
      <c r="C6" s="181" t="s">
        <v>122</v>
      </c>
      <c r="D6" s="181" t="s">
        <v>124</v>
      </c>
      <c r="E6" s="181" t="s">
        <v>250</v>
      </c>
      <c r="F6" s="181" t="s">
        <v>251</v>
      </c>
      <c r="G6" s="325" t="s">
        <v>123</v>
      </c>
      <c r="H6" s="181" t="s">
        <v>252</v>
      </c>
      <c r="I6" s="453" t="s">
        <v>253</v>
      </c>
      <c r="J6" s="9"/>
      <c r="K6" s="9"/>
      <c r="L6" s="9"/>
      <c r="M6" s="9"/>
      <c r="N6" s="9"/>
      <c r="O6" s="9"/>
      <c r="P6" s="9"/>
      <c r="Q6" s="9"/>
      <c r="R6" s="9"/>
      <c r="S6" s="9"/>
      <c r="T6" s="9"/>
      <c r="U6" s="9"/>
      <c r="V6" s="9"/>
      <c r="W6" s="9"/>
      <c r="X6" s="9"/>
    </row>
    <row r="7" spans="1:24">
      <c r="B7" s="606">
        <v>36251</v>
      </c>
      <c r="C7" s="123">
        <v>701.61347475845116</v>
      </c>
      <c r="D7" s="125">
        <v>4.2522028773239464</v>
      </c>
      <c r="E7" s="123">
        <v>594</v>
      </c>
      <c r="F7" s="98">
        <v>3.6</v>
      </c>
      <c r="G7" s="329">
        <v>2000</v>
      </c>
      <c r="H7" s="123">
        <v>701.61347475845116</v>
      </c>
      <c r="I7" s="565">
        <v>4.2522028773239464</v>
      </c>
    </row>
    <row r="8" spans="1:24">
      <c r="B8" s="607">
        <v>36800</v>
      </c>
      <c r="C8" s="183">
        <v>721.10273794618593</v>
      </c>
      <c r="D8" s="183">
        <v>4.370319623916278</v>
      </c>
      <c r="E8" s="183">
        <v>610.5</v>
      </c>
      <c r="F8" s="184">
        <v>3.7</v>
      </c>
      <c r="G8" s="232">
        <v>2001</v>
      </c>
      <c r="H8" s="183">
        <v>721.10273794618593</v>
      </c>
      <c r="I8" s="601">
        <v>4.370319623916278</v>
      </c>
    </row>
    <row r="9" spans="1:24">
      <c r="B9" s="608">
        <v>37165</v>
      </c>
      <c r="C9" s="124">
        <v>799.05979069712475</v>
      </c>
      <c r="D9" s="120">
        <v>4.8427866102856054</v>
      </c>
      <c r="E9" s="124">
        <v>676.49999999999989</v>
      </c>
      <c r="F9" s="93">
        <v>4.0999999999999996</v>
      </c>
      <c r="G9" s="153">
        <v>2002</v>
      </c>
      <c r="H9" s="124">
        <v>799.05979069712487</v>
      </c>
      <c r="I9" s="602">
        <v>4.8427866102856054</v>
      </c>
    </row>
    <row r="10" spans="1:24">
      <c r="B10" s="607">
        <v>37530</v>
      </c>
      <c r="C10" s="183">
        <v>818.54905388485963</v>
      </c>
      <c r="D10" s="183">
        <v>4.9609033568779379</v>
      </c>
      <c r="E10" s="183">
        <v>693</v>
      </c>
      <c r="F10" s="184">
        <v>4.2</v>
      </c>
      <c r="G10" s="232">
        <v>2003</v>
      </c>
      <c r="H10" s="183">
        <v>818.54905388485975</v>
      </c>
      <c r="I10" s="601">
        <v>4.9609033568779379</v>
      </c>
    </row>
    <row r="11" spans="1:24">
      <c r="B11" s="608">
        <v>37895</v>
      </c>
      <c r="C11" s="124">
        <v>877.01684344806392</v>
      </c>
      <c r="D11" s="120">
        <v>5.3152535966549328</v>
      </c>
      <c r="E11" s="124">
        <v>742.5</v>
      </c>
      <c r="F11" s="93">
        <v>4.5</v>
      </c>
      <c r="G11" s="153">
        <v>2004</v>
      </c>
      <c r="H11" s="124">
        <v>877.01684344806392</v>
      </c>
      <c r="I11" s="602">
        <v>5.3152535966549328</v>
      </c>
    </row>
    <row r="12" spans="1:24">
      <c r="B12" s="607">
        <v>38261</v>
      </c>
      <c r="C12" s="183">
        <v>945.22926460513543</v>
      </c>
      <c r="D12" s="183">
        <v>5.7286622097280944</v>
      </c>
      <c r="E12" s="183">
        <v>800.24999999999989</v>
      </c>
      <c r="F12" s="184">
        <v>4.8499999999999996</v>
      </c>
      <c r="G12" s="232">
        <v>2005</v>
      </c>
      <c r="H12" s="183">
        <v>945.22926460513554</v>
      </c>
      <c r="I12" s="601">
        <v>5.7286622097280944</v>
      </c>
    </row>
    <row r="13" spans="1:24">
      <c r="B13" s="608">
        <v>38626</v>
      </c>
      <c r="C13" s="124">
        <v>984.20779098060507</v>
      </c>
      <c r="D13" s="120">
        <v>5.9648957029127576</v>
      </c>
      <c r="E13" s="124">
        <v>833.25</v>
      </c>
      <c r="F13" s="93">
        <v>5.05</v>
      </c>
      <c r="G13" s="153">
        <v>2006</v>
      </c>
      <c r="H13" s="124">
        <v>984.20779098060495</v>
      </c>
      <c r="I13" s="602">
        <v>5.9648957029127576</v>
      </c>
    </row>
    <row r="14" spans="1:24">
      <c r="B14" s="607">
        <v>38991</v>
      </c>
      <c r="C14" s="183">
        <v>1042.6755805438092</v>
      </c>
      <c r="D14" s="183">
        <v>6.3192459426897534</v>
      </c>
      <c r="E14" s="183">
        <v>882.74999999999989</v>
      </c>
      <c r="F14" s="184">
        <v>5.35</v>
      </c>
      <c r="G14" s="232">
        <v>2007</v>
      </c>
      <c r="H14" s="183">
        <v>1042.6755805438092</v>
      </c>
      <c r="I14" s="601">
        <v>6.3192459426897534</v>
      </c>
    </row>
    <row r="15" spans="1:24">
      <c r="B15" s="608">
        <v>39356</v>
      </c>
      <c r="C15" s="124">
        <v>1075.8073279629584</v>
      </c>
      <c r="D15" s="120">
        <v>6.5200444118967171</v>
      </c>
      <c r="E15" s="124">
        <v>910.8</v>
      </c>
      <c r="F15" s="93">
        <v>5.52</v>
      </c>
      <c r="G15" s="153">
        <v>2008</v>
      </c>
      <c r="H15" s="124">
        <v>1075.8073279629584</v>
      </c>
      <c r="I15" s="602">
        <v>6.5200444118967171</v>
      </c>
    </row>
    <row r="16" spans="1:24">
      <c r="B16" s="607">
        <v>39722</v>
      </c>
      <c r="C16" s="183">
        <v>1116.7347806572016</v>
      </c>
      <c r="D16" s="183">
        <v>6.7680895797406153</v>
      </c>
      <c r="E16" s="183">
        <v>945.45</v>
      </c>
      <c r="F16" s="184">
        <v>5.73</v>
      </c>
      <c r="G16" s="232">
        <v>2009</v>
      </c>
      <c r="H16" s="183">
        <v>1116.7347806572016</v>
      </c>
      <c r="I16" s="601">
        <v>6.7680895797406153</v>
      </c>
      <c r="K16" s="6"/>
    </row>
    <row r="17" spans="2:11">
      <c r="B17" s="608">
        <v>40087</v>
      </c>
      <c r="C17" s="124">
        <v>1130.3772648886159</v>
      </c>
      <c r="D17" s="120">
        <v>6.8507713023552466</v>
      </c>
      <c r="E17" s="124">
        <v>957</v>
      </c>
      <c r="F17" s="93">
        <v>5.8</v>
      </c>
      <c r="G17" s="153">
        <v>2010</v>
      </c>
      <c r="H17" s="124">
        <v>1130.3772648886156</v>
      </c>
      <c r="I17" s="602">
        <v>6.8507713023552466</v>
      </c>
      <c r="K17" s="6"/>
    </row>
    <row r="18" spans="2:11">
      <c r="B18" s="607">
        <v>40452</v>
      </c>
      <c r="C18" s="183">
        <v>1155.7133070326709</v>
      </c>
      <c r="D18" s="183">
        <v>7.0043230729252777</v>
      </c>
      <c r="E18" s="183">
        <v>978.44999999999993</v>
      </c>
      <c r="F18" s="184">
        <v>5.93</v>
      </c>
      <c r="G18" s="232">
        <v>2011</v>
      </c>
      <c r="H18" s="183">
        <v>1155.7133070326709</v>
      </c>
      <c r="I18" s="601">
        <v>7.0043230729252777</v>
      </c>
    </row>
    <row r="19" spans="2:11">
      <c r="B19" s="608">
        <v>40817</v>
      </c>
      <c r="C19" s="124">
        <v>1184.9472018142731</v>
      </c>
      <c r="D19" s="120">
        <v>7.181498192813776</v>
      </c>
      <c r="E19" s="124">
        <v>1003.2</v>
      </c>
      <c r="F19" s="93">
        <v>6.08</v>
      </c>
      <c r="G19" s="153">
        <v>2012</v>
      </c>
      <c r="H19" s="124">
        <v>1184.9472018142731</v>
      </c>
      <c r="I19" s="602">
        <v>7.181498192813776</v>
      </c>
    </row>
    <row r="20" spans="2:11">
      <c r="B20" s="607">
        <v>41183</v>
      </c>
      <c r="C20" s="183">
        <v>1206.3853913207813</v>
      </c>
      <c r="D20" s="183">
        <v>7.3114266140653417</v>
      </c>
      <c r="E20" s="183">
        <v>1021.35</v>
      </c>
      <c r="F20" s="184">
        <v>6.19</v>
      </c>
      <c r="G20" s="232">
        <v>2013</v>
      </c>
      <c r="H20" s="183">
        <v>1206.3853913207813</v>
      </c>
      <c r="I20" s="601">
        <v>7.3114266140653417</v>
      </c>
    </row>
    <row r="21" spans="2:11">
      <c r="B21" s="608">
        <v>41548</v>
      </c>
      <c r="C21" s="124">
        <v>1229.7725071460629</v>
      </c>
      <c r="D21" s="120">
        <v>7.4531667099761387</v>
      </c>
      <c r="E21" s="124">
        <v>1041.1499999999999</v>
      </c>
      <c r="F21" s="99">
        <v>6.31</v>
      </c>
      <c r="G21" s="316">
        <v>2014</v>
      </c>
      <c r="H21" s="124">
        <v>1229.7725071460629</v>
      </c>
      <c r="I21" s="602">
        <v>7.4531667099761387</v>
      </c>
    </row>
    <row r="22" spans="2:11">
      <c r="B22" s="607">
        <v>41913</v>
      </c>
      <c r="C22" s="183">
        <v>1266.8021072027591</v>
      </c>
      <c r="D22" s="183">
        <v>7.6775885285015697</v>
      </c>
      <c r="E22" s="183">
        <v>1072.5</v>
      </c>
      <c r="F22" s="184">
        <v>6.5</v>
      </c>
      <c r="G22" s="232">
        <v>2015</v>
      </c>
      <c r="H22" s="183">
        <v>1266.8021072027591</v>
      </c>
      <c r="I22" s="601">
        <v>7.6775885285015697</v>
      </c>
    </row>
    <row r="23" spans="2:11">
      <c r="B23" s="608">
        <v>42278</v>
      </c>
      <c r="C23" s="124">
        <v>1305.7806335782286</v>
      </c>
      <c r="D23" s="120">
        <v>7.9138220216862338</v>
      </c>
      <c r="E23" s="124">
        <v>1105.5</v>
      </c>
      <c r="F23" s="99">
        <v>6.7</v>
      </c>
      <c r="G23" s="316">
        <v>2016</v>
      </c>
      <c r="H23" s="124">
        <v>1305.7806335782286</v>
      </c>
      <c r="I23" s="603">
        <v>7.9138220216862338</v>
      </c>
    </row>
    <row r="24" spans="2:11">
      <c r="B24" s="607">
        <v>42644</v>
      </c>
      <c r="C24" s="183">
        <v>1354.5037915475655</v>
      </c>
      <c r="D24" s="208">
        <v>8.2091138881670638</v>
      </c>
      <c r="E24" s="183">
        <v>1146.75</v>
      </c>
      <c r="F24" s="184">
        <v>6.95</v>
      </c>
      <c r="G24" s="232">
        <v>2017</v>
      </c>
      <c r="H24" s="183">
        <v>1354.5037915475655</v>
      </c>
      <c r="I24" s="604">
        <v>8.2091138881670638</v>
      </c>
    </row>
    <row r="25" spans="2:11">
      <c r="B25" s="608">
        <v>42826</v>
      </c>
      <c r="C25" s="124">
        <v>1373.9930547353001</v>
      </c>
      <c r="D25" s="120">
        <v>8.3272306347593954</v>
      </c>
      <c r="E25" s="124">
        <v>1163.25</v>
      </c>
      <c r="F25" s="99">
        <v>7.05</v>
      </c>
      <c r="G25" s="316">
        <v>2018</v>
      </c>
      <c r="H25" s="124">
        <v>1373.9930547353003</v>
      </c>
      <c r="I25" s="602">
        <v>8.3272306347593954</v>
      </c>
    </row>
    <row r="26" spans="2:11">
      <c r="B26" s="607">
        <v>43191</v>
      </c>
      <c r="C26" s="183">
        <v>1438.3076232548249</v>
      </c>
      <c r="D26" s="208">
        <v>8.7170158985140898</v>
      </c>
      <c r="E26" s="183">
        <v>1217.7</v>
      </c>
      <c r="F26" s="279">
        <v>7.38</v>
      </c>
      <c r="G26" s="323">
        <v>2019</v>
      </c>
      <c r="H26" s="183">
        <v>1438.3076232548249</v>
      </c>
      <c r="I26" s="604">
        <v>8.7170158985140898</v>
      </c>
    </row>
    <row r="27" spans="2:11">
      <c r="B27" s="608">
        <v>43556</v>
      </c>
      <c r="C27" s="124">
        <v>1500.673265455576</v>
      </c>
      <c r="D27" s="120">
        <v>9.0949894876095527</v>
      </c>
      <c r="E27" s="124">
        <v>1270.5</v>
      </c>
      <c r="F27" s="99">
        <v>7.7</v>
      </c>
      <c r="G27" s="316">
        <v>2020</v>
      </c>
      <c r="H27" s="124">
        <v>1500.6732654555763</v>
      </c>
      <c r="I27" s="602">
        <v>9.0949894876095527</v>
      </c>
    </row>
    <row r="28" spans="2:11">
      <c r="B28" s="607">
        <v>43922</v>
      </c>
      <c r="C28" s="183">
        <v>1598.1195813942495</v>
      </c>
      <c r="D28" s="208">
        <v>9.6855732205712108</v>
      </c>
      <c r="E28" s="183">
        <v>1352.9999999999998</v>
      </c>
      <c r="F28" s="279">
        <v>8.1999999999999993</v>
      </c>
      <c r="G28" s="323">
        <v>2021</v>
      </c>
      <c r="H28" s="183">
        <v>1598.1195813942497</v>
      </c>
      <c r="I28" s="604">
        <v>9.6855732205712108</v>
      </c>
    </row>
    <row r="29" spans="2:11">
      <c r="B29" s="608">
        <v>44287</v>
      </c>
      <c r="C29" s="124">
        <v>1629.3024024946253</v>
      </c>
      <c r="D29" s="120">
        <v>9.8745600151189414</v>
      </c>
      <c r="E29" s="124">
        <v>1379.3999999999999</v>
      </c>
      <c r="F29" s="99">
        <v>8.36</v>
      </c>
      <c r="G29" s="316">
        <v>2022</v>
      </c>
      <c r="H29" s="124">
        <v>1629.3024024946253</v>
      </c>
      <c r="I29" s="602">
        <v>9.8745600151189414</v>
      </c>
    </row>
    <row r="30" spans="2:11">
      <c r="B30" s="607">
        <v>44652</v>
      </c>
      <c r="C30" s="183">
        <v>1789.1143606340504</v>
      </c>
      <c r="D30" s="208">
        <v>10.843117337176063</v>
      </c>
      <c r="E30" s="183">
        <v>1514.7</v>
      </c>
      <c r="F30" s="279">
        <v>9.18</v>
      </c>
      <c r="G30" s="232">
        <v>2023</v>
      </c>
      <c r="H30" s="183">
        <v>1789.1143606340504</v>
      </c>
      <c r="I30" s="604">
        <v>10.843117337176063</v>
      </c>
    </row>
    <row r="31" spans="2:11">
      <c r="B31" s="735">
        <v>45017</v>
      </c>
      <c r="C31" s="517">
        <v>1984.006992511398</v>
      </c>
      <c r="D31" s="576">
        <v>12.024284803099382</v>
      </c>
      <c r="E31" s="517">
        <v>1679.7</v>
      </c>
      <c r="F31" s="600">
        <v>10.18</v>
      </c>
      <c r="G31" s="280"/>
      <c r="H31" s="517"/>
      <c r="I31" s="605"/>
    </row>
    <row r="32" spans="2:11">
      <c r="B32" s="987"/>
      <c r="C32" s="864"/>
      <c r="D32" s="988"/>
      <c r="E32" s="864"/>
      <c r="F32" s="989"/>
      <c r="G32" s="822"/>
      <c r="H32" s="864"/>
      <c r="I32" s="988"/>
    </row>
    <row r="33" spans="2:9" ht="18.75" customHeight="1"/>
    <row r="34" spans="2:9" ht="18.75" customHeight="1">
      <c r="B34" s="1279" t="s">
        <v>254</v>
      </c>
      <c r="C34" s="1279"/>
      <c r="D34" s="1279"/>
      <c r="E34" s="1279"/>
      <c r="F34" s="1279"/>
      <c r="G34" s="316"/>
      <c r="H34" s="154"/>
      <c r="I34" s="93"/>
    </row>
    <row r="35" spans="2:9" ht="24.75" customHeight="1">
      <c r="B35" s="1286" t="s">
        <v>255</v>
      </c>
      <c r="C35" s="1286"/>
      <c r="D35" s="1286"/>
      <c r="E35" s="1286"/>
      <c r="F35" s="1286"/>
      <c r="G35" s="1286"/>
    </row>
    <row r="36" spans="2:9">
      <c r="B36" s="694"/>
      <c r="C36" s="694"/>
      <c r="D36" s="694"/>
      <c r="E36" s="694"/>
      <c r="F36" s="694"/>
      <c r="G36" s="694"/>
    </row>
    <row r="37" spans="2:9" ht="38.25">
      <c r="B37" s="719" t="s">
        <v>117</v>
      </c>
      <c r="C37" s="498" t="s">
        <v>118</v>
      </c>
      <c r="D37" s="171" t="s">
        <v>120</v>
      </c>
      <c r="E37" s="498" t="s">
        <v>248</v>
      </c>
      <c r="F37" s="170" t="s">
        <v>249</v>
      </c>
      <c r="G37" s="498" t="s">
        <v>119</v>
      </c>
      <c r="H37" s="498" t="s">
        <v>118</v>
      </c>
      <c r="I37" s="170" t="s">
        <v>241</v>
      </c>
    </row>
    <row r="38" spans="2:9" ht="25.5">
      <c r="B38" s="358" t="s">
        <v>121</v>
      </c>
      <c r="C38" s="182" t="s">
        <v>122</v>
      </c>
      <c r="D38" s="182" t="s">
        <v>124</v>
      </c>
      <c r="E38" s="182" t="s">
        <v>250</v>
      </c>
      <c r="F38" s="182" t="s">
        <v>251</v>
      </c>
      <c r="G38" s="358" t="s">
        <v>123</v>
      </c>
      <c r="H38" s="182" t="s">
        <v>252</v>
      </c>
      <c r="I38" s="188" t="s">
        <v>256</v>
      </c>
    </row>
    <row r="39" spans="2:9">
      <c r="B39" s="608">
        <v>42461</v>
      </c>
      <c r="C39" s="124">
        <v>1403.2269495169023</v>
      </c>
      <c r="D39" s="120">
        <v>8.5044057546478928</v>
      </c>
      <c r="E39" s="124">
        <v>1188</v>
      </c>
      <c r="F39" s="99">
        <v>7.2</v>
      </c>
      <c r="G39" s="316">
        <v>2017</v>
      </c>
      <c r="H39" s="124">
        <v>1403.2269495169023</v>
      </c>
      <c r="I39" s="602">
        <v>8.5044057546478928</v>
      </c>
    </row>
    <row r="40" spans="2:9">
      <c r="B40" s="607">
        <v>42826</v>
      </c>
      <c r="C40" s="183">
        <v>1461.6947390801065</v>
      </c>
      <c r="D40" s="208">
        <v>8.8587559944248877</v>
      </c>
      <c r="E40" s="183">
        <v>1237.5</v>
      </c>
      <c r="F40" s="279">
        <v>7.5</v>
      </c>
      <c r="G40" s="323">
        <v>2018</v>
      </c>
      <c r="H40" s="183">
        <v>1461.6947390801065</v>
      </c>
      <c r="I40" s="604">
        <v>8.8587559944248877</v>
      </c>
    </row>
    <row r="41" spans="2:9">
      <c r="B41" s="608">
        <v>43191</v>
      </c>
      <c r="C41" s="124">
        <v>1526.0093075996313</v>
      </c>
      <c r="D41" s="120">
        <v>9.2485412581795838</v>
      </c>
      <c r="E41" s="124">
        <v>1291.95</v>
      </c>
      <c r="F41" s="99">
        <v>7.83</v>
      </c>
      <c r="G41" s="316">
        <v>2019</v>
      </c>
      <c r="H41" s="124">
        <v>1526.0093075996313</v>
      </c>
      <c r="I41" s="602">
        <v>9.2485412581795838</v>
      </c>
    </row>
    <row r="42" spans="2:9">
      <c r="B42" s="607">
        <v>43556</v>
      </c>
      <c r="C42" s="183">
        <v>1600.0685077130233</v>
      </c>
      <c r="D42" s="208">
        <v>9.6973848952304458</v>
      </c>
      <c r="E42" s="183">
        <v>1354.65</v>
      </c>
      <c r="F42" s="279">
        <v>8.2100000000000009</v>
      </c>
      <c r="G42" s="323">
        <v>2020</v>
      </c>
      <c r="H42" s="183">
        <v>1600.0685077130236</v>
      </c>
      <c r="I42" s="604">
        <v>9.6973848952304458</v>
      </c>
    </row>
    <row r="43" spans="2:9">
      <c r="B43" s="608">
        <v>43922</v>
      </c>
      <c r="C43" s="124">
        <v>1699.4637499704709</v>
      </c>
      <c r="D43" s="120">
        <v>10.299780302851337</v>
      </c>
      <c r="E43" s="124">
        <v>1438.8000000000002</v>
      </c>
      <c r="F43" s="99">
        <v>8.7200000000000006</v>
      </c>
      <c r="G43" s="316">
        <v>2021</v>
      </c>
      <c r="H43" s="124">
        <v>1699.4637499704706</v>
      </c>
      <c r="I43" s="602">
        <v>10.299780302851337</v>
      </c>
    </row>
    <row r="44" spans="2:9">
      <c r="B44" s="607">
        <v>44287</v>
      </c>
      <c r="C44" s="183">
        <v>1736.4933500271668</v>
      </c>
      <c r="D44" s="208">
        <v>10.524202121376767</v>
      </c>
      <c r="E44" s="183">
        <v>1470.15</v>
      </c>
      <c r="F44" s="279">
        <v>8.91</v>
      </c>
      <c r="G44" s="323">
        <v>2022</v>
      </c>
      <c r="H44" s="183">
        <v>1736.4933500271666</v>
      </c>
      <c r="I44" s="604">
        <v>10.524202121376767</v>
      </c>
    </row>
    <row r="45" spans="2:9">
      <c r="B45" s="608">
        <v>44652</v>
      </c>
      <c r="C45" s="124">
        <v>1851.4800028348018</v>
      </c>
      <c r="D45" s="120">
        <v>11.221090926271525</v>
      </c>
      <c r="E45" s="124">
        <v>1567.5</v>
      </c>
      <c r="F45" s="99">
        <v>9.5</v>
      </c>
      <c r="G45" s="316">
        <v>2023</v>
      </c>
      <c r="H45" s="124">
        <v>1851.4800028348018</v>
      </c>
      <c r="I45" s="602">
        <v>11.221090926271525</v>
      </c>
    </row>
    <row r="46" spans="2:9" ht="14.1" customHeight="1">
      <c r="B46" s="607">
        <v>45017</v>
      </c>
      <c r="C46" s="183">
        <v>2030.7812241619613</v>
      </c>
      <c r="D46" s="208">
        <v>12.307764994920978</v>
      </c>
      <c r="E46" s="183">
        <v>1719.3</v>
      </c>
      <c r="F46" s="279">
        <v>10.42</v>
      </c>
      <c r="G46" s="323">
        <v>2024</v>
      </c>
      <c r="H46" s="183">
        <v>2030.7812241619613</v>
      </c>
      <c r="I46" s="604">
        <v>12.307764994920978</v>
      </c>
    </row>
    <row r="47" spans="2:9" ht="14.1" customHeight="1">
      <c r="B47" s="608">
        <v>45383</v>
      </c>
      <c r="C47" s="864">
        <v>2229.5717086768559</v>
      </c>
      <c r="D47" s="988">
        <v>13.512555810162763</v>
      </c>
      <c r="E47" s="864">
        <v>1887.6</v>
      </c>
      <c r="F47" s="99">
        <v>11.44</v>
      </c>
      <c r="G47" s="822">
        <v>2025</v>
      </c>
      <c r="H47" s="989">
        <v>2229.5717086768559</v>
      </c>
      <c r="I47" s="602">
        <v>13.512555810162763</v>
      </c>
    </row>
    <row r="48" spans="2:9" ht="14.1" customHeight="1">
      <c r="B48" s="1207">
        <v>45748</v>
      </c>
      <c r="C48" s="918">
        <v>2379.6390352224134</v>
      </c>
      <c r="D48" s="991">
        <v>14.42205475892372</v>
      </c>
      <c r="E48" s="918">
        <v>2014.65</v>
      </c>
      <c r="F48" s="992">
        <v>12.21</v>
      </c>
      <c r="G48" s="516"/>
      <c r="H48" s="918"/>
      <c r="I48" s="993"/>
    </row>
    <row r="49" spans="2:9" ht="14.1" customHeight="1">
      <c r="B49" s="987"/>
      <c r="C49" s="864"/>
      <c r="D49" s="988"/>
      <c r="E49" s="864"/>
      <c r="F49" s="989"/>
      <c r="G49" s="822"/>
      <c r="H49" s="989"/>
      <c r="I49" s="842"/>
    </row>
    <row r="50" spans="2:9" ht="12.75" customHeight="1">
      <c r="B50" s="797"/>
      <c r="C50" s="797"/>
      <c r="D50" s="797"/>
      <c r="E50" s="797"/>
      <c r="F50" s="797"/>
      <c r="G50" s="797"/>
      <c r="H50" s="797"/>
      <c r="I50" s="797"/>
    </row>
    <row r="51" spans="2:9" ht="27.75" customHeight="1">
      <c r="B51" s="477" t="s">
        <v>125</v>
      </c>
      <c r="C51" s="1263" t="s">
        <v>651</v>
      </c>
      <c r="D51" s="1263"/>
      <c r="E51" s="1263"/>
      <c r="F51" s="1263"/>
      <c r="G51" s="1263"/>
      <c r="H51" s="1263"/>
      <c r="I51" s="1263"/>
    </row>
    <row r="52" spans="2:9" s="28" customFormat="1" ht="12.75" customHeight="1">
      <c r="B52" s="87" t="s">
        <v>136</v>
      </c>
      <c r="C52" s="493" t="s">
        <v>257</v>
      </c>
      <c r="D52" s="493"/>
      <c r="E52" s="87"/>
      <c r="F52" s="87"/>
      <c r="G52" s="87"/>
      <c r="H52" s="87"/>
      <c r="I52" s="87"/>
    </row>
    <row r="53" spans="2:9" ht="10.15" customHeight="1">
      <c r="B53" s="493" t="s">
        <v>129</v>
      </c>
      <c r="C53" s="500" t="s">
        <v>258</v>
      </c>
      <c r="D53" s="445"/>
      <c r="E53" s="445"/>
      <c r="F53" s="445"/>
      <c r="G53" s="87"/>
      <c r="H53" s="87"/>
      <c r="I53" s="87"/>
    </row>
  </sheetData>
  <mergeCells count="6">
    <mergeCell ref="C51:I51"/>
    <mergeCell ref="B3:G3"/>
    <mergeCell ref="B1:C2"/>
    <mergeCell ref="B34:F34"/>
    <mergeCell ref="B4:G4"/>
    <mergeCell ref="B35:G35"/>
  </mergeCells>
  <phoneticPr fontId="3" type="noConversion"/>
  <hyperlinks>
    <hyperlink ref="B1" location="Inhalt!A22" display="Großbritannien" xr:uid="{00000000-0004-0000-1300-000000000000}"/>
    <hyperlink ref="B1:C2" location="Inhalt!A21" display="Großbritannien" xr:uid="{00000000-0004-0000-1300-000001000000}"/>
    <hyperlink ref="C53" r:id="rId1" xr:uid="{DD59D994-A223-490A-BD25-0CEC479AFDB4}"/>
  </hyperlinks>
  <pageMargins left="0.78740157480314965" right="0.78740157480314965" top="0.98425196850393704" bottom="0.98425196850393704" header="0.51181102362204722" footer="0.51181102362204722"/>
  <pageSetup paperSize="9" scale="81" orientation="portrait" horizontalDpi="1200" verticalDpi="1200" r:id="rId2"/>
  <headerFooter alignWithMargins="0">
    <oddHeader>&amp;C&amp;"Arial,Fett"&amp;20&amp;K01+027WSI-Mindestlohndatenbank</oddHeader>
    <oddFooter xml:space="preserve">&amp;L&amp;G&amp;RStand: Januar 2025
</oddFooter>
  </headerFooter>
  <drawing r:id="rId3"/>
  <legacyDrawingHF r:id="rId4"/>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pageSetUpPr fitToPage="1"/>
  </sheetPr>
  <dimension ref="B1:O33"/>
  <sheetViews>
    <sheetView zoomScaleNormal="100" workbookViewId="0">
      <selection activeCell="A2" sqref="A2"/>
    </sheetView>
  </sheetViews>
  <sheetFormatPr baseColWidth="10" defaultColWidth="9.28515625" defaultRowHeight="12.75"/>
  <cols>
    <col min="2" max="9" width="11.28515625" customWidth="1"/>
    <col min="10" max="10" width="6.7109375" customWidth="1"/>
    <col min="11" max="11" width="19.28515625" customWidth="1"/>
    <col min="12" max="12" width="6.28515625" customWidth="1"/>
    <col min="13" max="13" width="6.5703125" customWidth="1"/>
    <col min="14" max="14" width="9.28515625" customWidth="1"/>
    <col min="15" max="15" width="10.28515625" customWidth="1"/>
    <col min="16" max="18" width="11.28515625" customWidth="1"/>
  </cols>
  <sheetData>
    <row r="1" spans="2:15" ht="56.25" customHeight="1">
      <c r="B1" s="1257" t="s">
        <v>17</v>
      </c>
      <c r="C1" s="1257"/>
      <c r="D1" s="100"/>
      <c r="E1" s="100"/>
      <c r="F1" s="100"/>
    </row>
    <row r="2" spans="2:15" ht="15.75" customHeight="1">
      <c r="B2" s="1257"/>
      <c r="C2" s="1257"/>
      <c r="D2" s="141"/>
      <c r="E2" s="141"/>
      <c r="F2" s="141"/>
    </row>
    <row r="3" spans="2:15" ht="15.75">
      <c r="B3" s="1279" t="s">
        <v>259</v>
      </c>
      <c r="C3" s="1279"/>
      <c r="D3" s="1279"/>
      <c r="E3" s="1279"/>
      <c r="F3" s="1279"/>
      <c r="G3" s="1279"/>
      <c r="H3" s="1279"/>
      <c r="I3" s="1279"/>
    </row>
    <row r="4" spans="2:15" ht="15.75">
      <c r="B4" s="299"/>
      <c r="C4" s="299"/>
      <c r="D4" s="299"/>
      <c r="E4" s="299"/>
      <c r="F4" s="299"/>
      <c r="G4" s="299"/>
      <c r="H4" s="299"/>
      <c r="I4" s="299"/>
      <c r="K4" s="805"/>
    </row>
    <row r="5" spans="2:15" s="9" customFormat="1" ht="25.5">
      <c r="B5" s="358" t="s">
        <v>121</v>
      </c>
      <c r="C5" s="182" t="s">
        <v>122</v>
      </c>
      <c r="D5" s="182" t="s">
        <v>124</v>
      </c>
      <c r="E5" s="182" t="s">
        <v>260</v>
      </c>
      <c r="F5" s="182" t="s">
        <v>261</v>
      </c>
      <c r="G5" s="358" t="s">
        <v>123</v>
      </c>
      <c r="H5" s="182" t="s">
        <v>122</v>
      </c>
      <c r="I5" s="188" t="s">
        <v>124</v>
      </c>
      <c r="K5" s="47"/>
    </row>
    <row r="6" spans="2:15">
      <c r="B6" s="334">
        <v>36908</v>
      </c>
      <c r="C6" s="146">
        <v>7.7908722141139437</v>
      </c>
      <c r="D6" s="146">
        <v>4.6099835586473042E-2</v>
      </c>
      <c r="E6" s="154">
        <v>150</v>
      </c>
      <c r="F6" s="112">
        <v>0.8875739644970414</v>
      </c>
      <c r="G6" s="329">
        <v>2002</v>
      </c>
      <c r="H6" s="112">
        <v>8.777716027901711</v>
      </c>
      <c r="I6" s="353">
        <v>5.1939148094092967E-2</v>
      </c>
      <c r="K6" s="37"/>
    </row>
    <row r="7" spans="2:15">
      <c r="B7" s="332">
        <v>37135</v>
      </c>
      <c r="C7" s="189">
        <v>8.777716027901711</v>
      </c>
      <c r="D7" s="189">
        <v>5.1939148094092967E-2</v>
      </c>
      <c r="E7" s="393">
        <v>169</v>
      </c>
      <c r="F7" s="321">
        <v>1</v>
      </c>
      <c r="G7" s="232">
        <v>2003</v>
      </c>
      <c r="H7" s="321">
        <v>12.984787023523239</v>
      </c>
      <c r="I7" s="352">
        <v>7.6833059310788404E-2</v>
      </c>
      <c r="K7" s="37"/>
    </row>
    <row r="8" spans="2:15">
      <c r="B8" s="334">
        <v>37438</v>
      </c>
      <c r="C8" s="146">
        <v>12.984787023523239</v>
      </c>
      <c r="D8" s="146">
        <v>7.6833059310788404E-2</v>
      </c>
      <c r="E8" s="154">
        <v>250</v>
      </c>
      <c r="F8" s="112">
        <v>1.4792899408284024</v>
      </c>
      <c r="G8" s="153">
        <v>2004</v>
      </c>
      <c r="H8" s="112">
        <v>17.659310351991607</v>
      </c>
      <c r="I8" s="353">
        <v>0.10449296066267223</v>
      </c>
      <c r="K8" s="37"/>
    </row>
    <row r="9" spans="2:15">
      <c r="B9" s="332">
        <v>37712</v>
      </c>
      <c r="C9" s="189">
        <v>15.581744428227887</v>
      </c>
      <c r="D9" s="189">
        <v>9.2199671172946085E-2</v>
      </c>
      <c r="E9" s="393">
        <v>300</v>
      </c>
      <c r="F9" s="321">
        <v>1.7751479289940828</v>
      </c>
      <c r="G9" s="232">
        <v>2005</v>
      </c>
      <c r="H9" s="321">
        <v>22.853225161400903</v>
      </c>
      <c r="I9" s="352">
        <v>0.13522618438698761</v>
      </c>
      <c r="K9" s="37"/>
    </row>
    <row r="10" spans="2:15">
      <c r="B10" s="334">
        <v>37803</v>
      </c>
      <c r="C10" s="146">
        <v>17.659310351991607</v>
      </c>
      <c r="D10" s="146">
        <v>0.10449296066267223</v>
      </c>
      <c r="E10" s="154">
        <v>340</v>
      </c>
      <c r="F10" s="112">
        <v>2.0118343195266273</v>
      </c>
      <c r="G10" s="153">
        <v>2006</v>
      </c>
      <c r="H10" s="112">
        <v>28.566531451751128</v>
      </c>
      <c r="I10" s="353">
        <v>0.16903273048373449</v>
      </c>
      <c r="K10" s="37"/>
      <c r="M10" s="17"/>
      <c r="N10" s="6"/>
      <c r="O10" s="6"/>
    </row>
    <row r="11" spans="2:15">
      <c r="B11" s="332">
        <v>38018</v>
      </c>
      <c r="C11" s="189">
        <v>22.853225161400903</v>
      </c>
      <c r="D11" s="189">
        <v>0.13522618438698761</v>
      </c>
      <c r="E11" s="393">
        <v>440</v>
      </c>
      <c r="F11" s="321">
        <v>2.6035502958579881</v>
      </c>
      <c r="G11" s="232">
        <v>2007</v>
      </c>
      <c r="H11" s="321">
        <v>36.357403665865071</v>
      </c>
      <c r="I11" s="352">
        <v>0.21513256607020753</v>
      </c>
      <c r="K11" s="37"/>
      <c r="M11" s="17"/>
      <c r="N11" s="6"/>
      <c r="O11" s="6"/>
    </row>
    <row r="12" spans="2:15">
      <c r="B12" s="334">
        <v>38565</v>
      </c>
      <c r="C12" s="146">
        <v>28.566531451751128</v>
      </c>
      <c r="D12" s="146">
        <v>0.16903273048373449</v>
      </c>
      <c r="E12" s="154">
        <v>550</v>
      </c>
      <c r="F12" s="112">
        <v>3.2544378698224854</v>
      </c>
      <c r="G12" s="153">
        <v>2008</v>
      </c>
      <c r="H12" s="112">
        <v>46.745233284683664</v>
      </c>
      <c r="I12" s="353">
        <v>0.27659901351883825</v>
      </c>
      <c r="K12" s="37"/>
      <c r="M12" s="17"/>
      <c r="N12" s="6"/>
      <c r="O12" s="6"/>
    </row>
    <row r="13" spans="2:15">
      <c r="B13" s="332">
        <v>38899</v>
      </c>
      <c r="C13" s="189">
        <v>36.357403665865071</v>
      </c>
      <c r="D13" s="189">
        <v>0.21513256607020753</v>
      </c>
      <c r="E13" s="393">
        <v>700</v>
      </c>
      <c r="F13" s="321">
        <v>4.1420118343195265</v>
      </c>
      <c r="G13" s="232">
        <v>2009</v>
      </c>
      <c r="H13" s="321">
        <v>46.745233284683664</v>
      </c>
      <c r="I13" s="352">
        <v>0.27659901351883825</v>
      </c>
      <c r="K13" s="37"/>
      <c r="M13" s="17"/>
      <c r="N13" s="6"/>
      <c r="O13" s="6"/>
    </row>
    <row r="14" spans="2:15">
      <c r="B14" s="334">
        <v>39264</v>
      </c>
      <c r="C14" s="146">
        <v>46.745233284683664</v>
      </c>
      <c r="D14" s="146">
        <v>0.27659901351883825</v>
      </c>
      <c r="E14" s="154">
        <v>900</v>
      </c>
      <c r="F14" s="112">
        <v>5.3254437869822482</v>
      </c>
      <c r="G14" s="153">
        <v>2010</v>
      </c>
      <c r="H14" s="112">
        <v>46.745233284683664</v>
      </c>
      <c r="I14" s="353">
        <v>0.27659901351883825</v>
      </c>
      <c r="K14" s="37"/>
      <c r="M14" s="17"/>
      <c r="N14" s="6"/>
      <c r="O14" s="6"/>
    </row>
    <row r="15" spans="2:15">
      <c r="B15" s="332">
        <v>40210</v>
      </c>
      <c r="C15" s="189">
        <v>57.133062903502257</v>
      </c>
      <c r="D15" s="189">
        <v>0.33806546096746898</v>
      </c>
      <c r="E15" s="393">
        <v>1100</v>
      </c>
      <c r="F15" s="321">
        <v>6.5088757396449708</v>
      </c>
      <c r="G15" s="232">
        <v>2011</v>
      </c>
      <c r="H15" s="321">
        <v>57.133062903502257</v>
      </c>
      <c r="I15" s="352">
        <v>0.33806546096746898</v>
      </c>
      <c r="K15" s="37"/>
      <c r="M15" s="17"/>
      <c r="N15" s="841"/>
      <c r="O15" s="6"/>
    </row>
    <row r="16" spans="2:15">
      <c r="B16" s="334">
        <v>41030</v>
      </c>
      <c r="C16" s="146">
        <v>67.52089252232085</v>
      </c>
      <c r="D16" s="146">
        <v>0.3995319084160997</v>
      </c>
      <c r="E16" s="154">
        <v>1300</v>
      </c>
      <c r="F16" s="112">
        <v>7.6923076923076925</v>
      </c>
      <c r="G16" s="153">
        <v>2012</v>
      </c>
      <c r="H16" s="112">
        <v>57.133062903502257</v>
      </c>
      <c r="I16" s="353">
        <v>0.33806546096746898</v>
      </c>
      <c r="K16" s="37"/>
      <c r="M16" s="17"/>
      <c r="N16" s="6"/>
      <c r="O16" s="6"/>
    </row>
    <row r="17" spans="2:15">
      <c r="B17" s="332">
        <v>41395</v>
      </c>
      <c r="C17" s="189">
        <v>72.714807331730142</v>
      </c>
      <c r="D17" s="189">
        <v>0.43026513214041506</v>
      </c>
      <c r="E17" s="393">
        <v>1400</v>
      </c>
      <c r="F17" s="321">
        <v>8.2840236686390529</v>
      </c>
      <c r="G17" s="232">
        <v>2013</v>
      </c>
      <c r="H17" s="321">
        <v>67.52089252232085</v>
      </c>
      <c r="I17" s="352">
        <v>0.3995319084160997</v>
      </c>
      <c r="K17" s="37"/>
      <c r="M17" s="17"/>
      <c r="N17" s="6"/>
      <c r="O17" s="6"/>
    </row>
    <row r="18" spans="2:15">
      <c r="B18" s="334">
        <v>41760</v>
      </c>
      <c r="C18" s="146">
        <v>85.699594355253382</v>
      </c>
      <c r="D18" s="146">
        <v>0.50709819145120349</v>
      </c>
      <c r="E18" s="154">
        <v>1650</v>
      </c>
      <c r="F18" s="112">
        <v>9.7633136094674562</v>
      </c>
      <c r="G18" s="153">
        <v>2014</v>
      </c>
      <c r="H18" s="112">
        <v>72.714807331730142</v>
      </c>
      <c r="I18" s="353">
        <v>0.43026513214041506</v>
      </c>
    </row>
    <row r="19" spans="2:15">
      <c r="B19" s="332">
        <v>42125</v>
      </c>
      <c r="C19" s="189">
        <v>98.684381378776621</v>
      </c>
      <c r="D19" s="189">
        <v>0.58393125076199182</v>
      </c>
      <c r="E19" s="393">
        <v>1900</v>
      </c>
      <c r="F19" s="321">
        <v>11.242603550295858</v>
      </c>
      <c r="G19" s="232">
        <v>2015</v>
      </c>
      <c r="H19" s="321">
        <v>85.699594355253382</v>
      </c>
      <c r="I19" s="352">
        <v>0.50709819145120349</v>
      </c>
    </row>
    <row r="20" spans="2:15">
      <c r="B20" s="334">
        <v>42491</v>
      </c>
      <c r="C20" s="146">
        <v>109.07221099759522</v>
      </c>
      <c r="D20" s="146">
        <v>0.64539769821062265</v>
      </c>
      <c r="E20" s="154">
        <v>2100</v>
      </c>
      <c r="F20" s="112">
        <v>12.42603550295858</v>
      </c>
      <c r="G20" s="153">
        <v>2016</v>
      </c>
      <c r="H20" s="112">
        <v>98.684381378776621</v>
      </c>
      <c r="I20" s="353">
        <v>0.58393125076199182</v>
      </c>
    </row>
    <row r="21" spans="2:15">
      <c r="B21" s="332">
        <v>42856</v>
      </c>
      <c r="C21" s="189">
        <v>123.61517246394125</v>
      </c>
      <c r="D21" s="189">
        <v>0.73145072463870564</v>
      </c>
      <c r="E21" s="393">
        <v>2380</v>
      </c>
      <c r="F21" s="321">
        <v>14.082840236686391</v>
      </c>
      <c r="G21" s="232">
        <v>2017</v>
      </c>
      <c r="H21" s="321">
        <v>109.07221099759522</v>
      </c>
      <c r="I21" s="352">
        <v>0.64539769821062265</v>
      </c>
    </row>
    <row r="22" spans="2:15">
      <c r="B22" s="334">
        <v>43221</v>
      </c>
      <c r="C22" s="146">
        <v>135.56117652558262</v>
      </c>
      <c r="D22" s="146">
        <v>0.80213713920463092</v>
      </c>
      <c r="E22" s="154">
        <v>2610</v>
      </c>
      <c r="F22" s="112">
        <v>15.44378698224852</v>
      </c>
      <c r="G22" s="153">
        <v>2018</v>
      </c>
      <c r="H22" s="112">
        <v>123.61517246394125</v>
      </c>
      <c r="I22" s="353">
        <v>0.73145072463870564</v>
      </c>
    </row>
    <row r="23" spans="2:15">
      <c r="B23" s="332">
        <v>43586</v>
      </c>
      <c r="C23" s="189">
        <v>144.13113596110796</v>
      </c>
      <c r="D23" s="189">
        <v>0.85284695834975122</v>
      </c>
      <c r="E23" s="393">
        <v>2775</v>
      </c>
      <c r="F23" s="321">
        <v>16.420118343195266</v>
      </c>
      <c r="G23" s="232">
        <v>2019</v>
      </c>
      <c r="H23" s="321">
        <v>135.56117652558262</v>
      </c>
      <c r="I23" s="352">
        <v>0.80213713920463092</v>
      </c>
    </row>
    <row r="24" spans="2:15">
      <c r="B24" s="334">
        <v>43952</v>
      </c>
      <c r="C24" s="146">
        <v>152.44139965616284</v>
      </c>
      <c r="D24" s="146">
        <v>0.90202011630865586</v>
      </c>
      <c r="E24" s="154">
        <v>2935</v>
      </c>
      <c r="F24" s="112">
        <v>17.366863905325445</v>
      </c>
      <c r="G24" s="153">
        <v>2020</v>
      </c>
      <c r="H24" s="112">
        <v>144.13113596110796</v>
      </c>
      <c r="I24" s="353">
        <v>0.85284695834975122</v>
      </c>
    </row>
    <row r="25" spans="2:15" ht="12.75" customHeight="1">
      <c r="B25" s="332">
        <v>44593</v>
      </c>
      <c r="C25" s="189">
        <v>181.78701832932535</v>
      </c>
      <c r="D25" s="189">
        <v>1.0756628303510376</v>
      </c>
      <c r="E25" s="393">
        <v>3500</v>
      </c>
      <c r="F25" s="451">
        <v>20.710059171597631</v>
      </c>
      <c r="G25" s="323">
        <v>2021</v>
      </c>
      <c r="H25" s="321">
        <v>152.44139965616284</v>
      </c>
      <c r="I25" s="352">
        <v>0.90202011630865586</v>
      </c>
    </row>
    <row r="26" spans="2:15" ht="12.75" customHeight="1">
      <c r="B26" s="334">
        <v>44927</v>
      </c>
      <c r="C26" s="146">
        <v>207.75659237637183</v>
      </c>
      <c r="D26" s="146">
        <v>1.2293289489726145</v>
      </c>
      <c r="E26" s="154">
        <v>4000</v>
      </c>
      <c r="F26" s="112">
        <v>23.668639053254438</v>
      </c>
      <c r="G26" s="153">
        <v>2022</v>
      </c>
      <c r="H26" s="112">
        <v>152.44139965616284</v>
      </c>
      <c r="I26" s="353">
        <v>0.90202011630865586</v>
      </c>
    </row>
    <row r="27" spans="2:15" ht="12.75" customHeight="1">
      <c r="B27" s="332">
        <v>45292</v>
      </c>
      <c r="C27" s="189">
        <v>259.69574047046478</v>
      </c>
      <c r="D27" s="189">
        <v>1.536661186215768</v>
      </c>
      <c r="E27" s="393">
        <v>5000</v>
      </c>
      <c r="F27" s="187">
        <v>29.585798816568047</v>
      </c>
      <c r="G27" s="323">
        <v>2023</v>
      </c>
      <c r="H27" s="321">
        <v>207.75659237637183</v>
      </c>
      <c r="I27" s="352">
        <v>1.2293289489726145</v>
      </c>
    </row>
    <row r="28" spans="2:15" ht="12.75" customHeight="1">
      <c r="B28" s="334">
        <v>45658</v>
      </c>
      <c r="C28" s="146">
        <v>285.66531451751126</v>
      </c>
      <c r="D28" s="146">
        <v>1.6903273048373448</v>
      </c>
      <c r="E28" s="154">
        <v>5500</v>
      </c>
      <c r="F28" s="112">
        <v>32.544378698224854</v>
      </c>
      <c r="G28" s="153">
        <v>2024</v>
      </c>
      <c r="H28" s="112">
        <v>259.69574047046478</v>
      </c>
      <c r="I28" s="353">
        <v>1.536661186215768</v>
      </c>
    </row>
    <row r="29" spans="2:15" ht="12.75" customHeight="1">
      <c r="B29" s="690"/>
      <c r="C29" s="260"/>
      <c r="D29" s="260"/>
      <c r="E29" s="394"/>
      <c r="F29" s="522"/>
      <c r="G29" s="516">
        <v>2025</v>
      </c>
      <c r="H29" s="388">
        <v>285.66531451751126</v>
      </c>
      <c r="I29" s="356">
        <v>1.6903273048373448</v>
      </c>
    </row>
    <row r="30" spans="2:15" ht="12.75" customHeight="1">
      <c r="M30" s="34"/>
    </row>
    <row r="31" spans="2:15" s="28" customFormat="1" ht="12.75" customHeight="1">
      <c r="B31" s="477" t="s">
        <v>99</v>
      </c>
      <c r="C31" s="1280" t="s">
        <v>262</v>
      </c>
      <c r="D31" s="1280"/>
      <c r="E31" s="1280"/>
      <c r="F31" s="1280"/>
      <c r="G31" s="1280"/>
      <c r="H31" s="1280"/>
      <c r="I31" s="1280"/>
      <c r="J31"/>
      <c r="M31" s="34"/>
    </row>
    <row r="32" spans="2:15">
      <c r="B32" s="1158" t="s">
        <v>127</v>
      </c>
      <c r="C32" s="1158" t="s">
        <v>734</v>
      </c>
    </row>
    <row r="33" spans="2:3">
      <c r="B33" s="493" t="s">
        <v>160</v>
      </c>
      <c r="C33" s="1157" t="s">
        <v>652</v>
      </c>
    </row>
  </sheetData>
  <mergeCells count="3">
    <mergeCell ref="B1:C2"/>
    <mergeCell ref="C31:I31"/>
    <mergeCell ref="B3:I3"/>
  </mergeCells>
  <hyperlinks>
    <hyperlink ref="B1" location="Inhalt!D17" display="Türkei" xr:uid="{00000000-0004-0000-2500-000000000000}"/>
    <hyperlink ref="C33" r:id="rId1" xr:uid="{E13EE1CF-1160-438B-98E7-52C669FF11ED}"/>
  </hyperlinks>
  <pageMargins left="0.78740157480314965" right="0.78740157480314965" top="0.98425196850393704" bottom="0.98425196850393704" header="0.51181102362204722" footer="0.51181102362204722"/>
  <pageSetup paperSize="9" scale="89" orientation="portrait" horizontalDpi="1200" verticalDpi="1200" r:id="rId2"/>
  <headerFooter alignWithMargins="0">
    <oddHeader>&amp;C&amp;"Arial,Fett"&amp;20&amp;K01+027WSI-Mindestlohndatenbank</oddHeader>
    <oddFooter xml:space="preserve">&amp;L&amp;G&amp;RStand: Januar 2025
</oddFooter>
  </headerFooter>
  <drawing r:id="rId3"/>
  <legacyDrawingHF r:id="rId4"/>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pageSetUpPr fitToPage="1"/>
  </sheetPr>
  <dimension ref="B1:O25"/>
  <sheetViews>
    <sheetView zoomScaleNormal="100" workbookViewId="0">
      <selection activeCell="A2" sqref="A2"/>
    </sheetView>
  </sheetViews>
  <sheetFormatPr baseColWidth="10" defaultColWidth="9.28515625" defaultRowHeight="12.75"/>
  <cols>
    <col min="2" max="11" width="11.28515625" customWidth="1"/>
    <col min="12" max="12" width="10.28515625" customWidth="1"/>
    <col min="13" max="13" width="19.28515625" customWidth="1"/>
    <col min="14" max="14" width="12.28515625" customWidth="1"/>
    <col min="15" max="15" width="6.5703125" customWidth="1"/>
    <col min="16" max="16" width="9.28515625" customWidth="1"/>
    <col min="17" max="17" width="10.28515625" customWidth="1"/>
    <col min="18" max="20" width="11.28515625" customWidth="1"/>
  </cols>
  <sheetData>
    <row r="1" spans="2:10" ht="56.25" customHeight="1">
      <c r="B1" s="298" t="s">
        <v>15</v>
      </c>
      <c r="C1" s="298"/>
      <c r="D1" s="131"/>
      <c r="E1" s="131"/>
      <c r="F1" s="141"/>
      <c r="G1" s="141"/>
    </row>
    <row r="2" spans="2:10" ht="15.75" customHeight="1">
      <c r="B2" s="298"/>
      <c r="C2" s="298"/>
      <c r="D2" s="141"/>
      <c r="E2" s="141"/>
      <c r="F2" s="141"/>
      <c r="G2" s="141"/>
    </row>
    <row r="3" spans="2:10" ht="15.75">
      <c r="B3" s="1279" t="s">
        <v>263</v>
      </c>
      <c r="C3" s="1279"/>
      <c r="D3" s="1279"/>
      <c r="E3" s="1279"/>
      <c r="F3" s="1279"/>
      <c r="G3" s="1279"/>
      <c r="H3" s="1279"/>
    </row>
    <row r="4" spans="2:10" ht="11.25" customHeight="1">
      <c r="B4" s="299"/>
      <c r="C4" s="299"/>
      <c r="D4" s="299"/>
      <c r="E4" s="299"/>
      <c r="F4" s="299"/>
      <c r="G4" s="299"/>
      <c r="H4" s="299"/>
    </row>
    <row r="5" spans="2:10" s="9" customFormat="1" ht="51">
      <c r="B5" s="358" t="s">
        <v>121</v>
      </c>
      <c r="C5" s="182" t="s">
        <v>264</v>
      </c>
      <c r="D5" s="182" t="s">
        <v>265</v>
      </c>
      <c r="E5" s="182" t="s">
        <v>266</v>
      </c>
      <c r="F5" s="182" t="s">
        <v>267</v>
      </c>
      <c r="G5" s="182" t="s">
        <v>268</v>
      </c>
      <c r="H5" s="358" t="s">
        <v>123</v>
      </c>
      <c r="I5" s="182" t="s">
        <v>264</v>
      </c>
      <c r="J5" s="188" t="s">
        <v>265</v>
      </c>
    </row>
    <row r="6" spans="2:10">
      <c r="B6" s="334">
        <v>40909</v>
      </c>
      <c r="C6" s="146">
        <v>199.37740281062801</v>
      </c>
      <c r="D6" s="146">
        <v>1.1524705364776187</v>
      </c>
      <c r="E6" s="408">
        <v>8050</v>
      </c>
      <c r="F6" s="154">
        <v>12265</v>
      </c>
      <c r="G6" s="322">
        <v>70.895953757225428</v>
      </c>
      <c r="H6" s="316">
        <v>2012</v>
      </c>
      <c r="I6" s="112">
        <v>199.37740281062801</v>
      </c>
      <c r="J6" s="353">
        <v>1.1524705364776187</v>
      </c>
    </row>
    <row r="7" spans="2:10">
      <c r="B7" s="332">
        <v>41699</v>
      </c>
      <c r="C7" s="189">
        <v>213.60122893857744</v>
      </c>
      <c r="D7" s="189">
        <v>1.2346891846160546</v>
      </c>
      <c r="E7" s="400">
        <v>8800</v>
      </c>
      <c r="F7" s="393">
        <v>13140</v>
      </c>
      <c r="G7" s="187">
        <v>75.95375722543352</v>
      </c>
      <c r="H7" s="323">
        <v>2013</v>
      </c>
      <c r="I7" s="321">
        <v>199.37740281062801</v>
      </c>
      <c r="J7" s="352">
        <v>1.1524705364776187</v>
      </c>
    </row>
    <row r="8" spans="2:10">
      <c r="B8" s="334">
        <v>42064</v>
      </c>
      <c r="C8" s="146">
        <v>229.43437939414628</v>
      </c>
      <c r="D8" s="146">
        <v>1.3262102855152964</v>
      </c>
      <c r="E8" s="408">
        <v>9590</v>
      </c>
      <c r="F8" s="154">
        <v>14114</v>
      </c>
      <c r="G8" s="322">
        <v>81.583815028901739</v>
      </c>
      <c r="H8" s="316">
        <v>2014</v>
      </c>
      <c r="I8" s="112">
        <v>199.37740281062801</v>
      </c>
      <c r="J8" s="353">
        <v>1.1524705364776187</v>
      </c>
    </row>
    <row r="9" spans="2:10">
      <c r="B9" s="332">
        <v>42370</v>
      </c>
      <c r="C9" s="189">
        <v>239.59425519982443</v>
      </c>
      <c r="D9" s="189">
        <v>1.3849378913284649</v>
      </c>
      <c r="E9" s="400">
        <v>10080</v>
      </c>
      <c r="F9" s="393">
        <v>14739</v>
      </c>
      <c r="G9" s="187">
        <v>85.196531791907518</v>
      </c>
      <c r="H9" s="323">
        <v>2015</v>
      </c>
      <c r="I9" s="321">
        <v>213.60122893857744</v>
      </c>
      <c r="J9" s="352">
        <v>1.2346891846160546</v>
      </c>
    </row>
    <row r="10" spans="2:10">
      <c r="B10" s="334">
        <v>42979</v>
      </c>
      <c r="C10" s="146">
        <v>278.46187608202678</v>
      </c>
      <c r="D10" s="146">
        <v>1.6096062201273225</v>
      </c>
      <c r="E10" s="408">
        <v>12000</v>
      </c>
      <c r="F10" s="154">
        <v>17130</v>
      </c>
      <c r="G10" s="322">
        <v>99.017341040462426</v>
      </c>
      <c r="H10" s="316">
        <v>2016</v>
      </c>
      <c r="I10" s="112">
        <v>239.59425519982443</v>
      </c>
      <c r="J10" s="353">
        <v>1.3849378913284649</v>
      </c>
    </row>
    <row r="11" spans="2:10">
      <c r="B11" s="332">
        <v>43282</v>
      </c>
      <c r="C11" s="189">
        <v>282.36326839140713</v>
      </c>
      <c r="D11" s="189">
        <v>1.6321576207595787</v>
      </c>
      <c r="E11" s="400">
        <v>12165</v>
      </c>
      <c r="F11" s="393">
        <v>17370</v>
      </c>
      <c r="G11" s="187">
        <v>100.40462427745665</v>
      </c>
      <c r="H11" s="323">
        <v>2017</v>
      </c>
      <c r="I11" s="321">
        <v>239.59425519982443</v>
      </c>
      <c r="J11" s="352">
        <v>1.3849378913284649</v>
      </c>
    </row>
    <row r="12" spans="2:10">
      <c r="B12" s="334">
        <v>43556</v>
      </c>
      <c r="C12" s="146">
        <v>291.67784253005289</v>
      </c>
      <c r="D12" s="146">
        <v>1.6859990897690917</v>
      </c>
      <c r="E12" s="408">
        <v>12507</v>
      </c>
      <c r="F12" s="154">
        <v>17943</v>
      </c>
      <c r="G12" s="322">
        <v>103.71676300578035</v>
      </c>
      <c r="H12" s="316">
        <v>2018</v>
      </c>
      <c r="I12" s="112">
        <v>278.46187608202678</v>
      </c>
      <c r="J12" s="353">
        <v>1.6096062201273225</v>
      </c>
    </row>
    <row r="13" spans="2:10">
      <c r="B13" s="332">
        <v>43800</v>
      </c>
      <c r="C13" s="189">
        <v>343.11119780871798</v>
      </c>
      <c r="D13" s="189">
        <v>1.9833017214376762</v>
      </c>
      <c r="E13" s="400">
        <v>14500</v>
      </c>
      <c r="F13" s="393">
        <v>21107</v>
      </c>
      <c r="G13" s="187">
        <v>122.00578034682081</v>
      </c>
      <c r="H13" s="323">
        <v>2019</v>
      </c>
      <c r="I13" s="321">
        <v>282.36326839140713</v>
      </c>
      <c r="J13" s="352">
        <v>1.6321576207595787</v>
      </c>
    </row>
    <row r="14" spans="2:10">
      <c r="B14" s="334">
        <v>43922</v>
      </c>
      <c r="C14" s="146">
        <v>353.98632887111586</v>
      </c>
      <c r="D14" s="146">
        <v>2.0461637507000918</v>
      </c>
      <c r="E14" s="408">
        <v>14934</v>
      </c>
      <c r="F14" s="154">
        <v>21776</v>
      </c>
      <c r="G14" s="322">
        <v>125.8728323699422</v>
      </c>
      <c r="H14" s="316">
        <v>2020</v>
      </c>
      <c r="I14" s="112">
        <v>343.11119780871798</v>
      </c>
      <c r="J14" s="353">
        <v>1.9833017214376762</v>
      </c>
    </row>
    <row r="15" spans="2:10">
      <c r="B15" s="332">
        <v>44287</v>
      </c>
      <c r="C15" s="189">
        <v>360.0009753480773</v>
      </c>
      <c r="D15" s="189">
        <v>2.0809304933414876</v>
      </c>
      <c r="E15" s="400">
        <v>15194</v>
      </c>
      <c r="F15" s="393">
        <v>22146</v>
      </c>
      <c r="G15" s="451">
        <v>128.01156069364163</v>
      </c>
      <c r="H15" s="323">
        <v>2021</v>
      </c>
      <c r="I15" s="321">
        <v>353.98632887111586</v>
      </c>
      <c r="J15" s="352">
        <v>2.0461637507000918</v>
      </c>
    </row>
    <row r="16" spans="2:10">
      <c r="B16" s="334">
        <v>44652</v>
      </c>
      <c r="C16" s="146">
        <v>429.51078166020494</v>
      </c>
      <c r="D16" s="146">
        <v>2.4827212812728607</v>
      </c>
      <c r="E16" s="408">
        <v>18000</v>
      </c>
      <c r="F16" s="154">
        <v>26422</v>
      </c>
      <c r="G16" s="510">
        <v>152.72832369942196</v>
      </c>
      <c r="H16" s="316">
        <v>2022</v>
      </c>
      <c r="I16" s="112">
        <v>360.0009753480773</v>
      </c>
      <c r="J16" s="353">
        <v>2.0809304933414872</v>
      </c>
    </row>
    <row r="17" spans="2:15">
      <c r="B17" s="332">
        <v>44986</v>
      </c>
      <c r="C17" s="189">
        <v>483.43127453610003</v>
      </c>
      <c r="D17" s="189">
        <v>2.794400430844509</v>
      </c>
      <c r="E17" s="829">
        <v>20175</v>
      </c>
      <c r="F17" s="827">
        <v>29739</v>
      </c>
      <c r="G17" s="187">
        <v>171.90173410404626</v>
      </c>
      <c r="H17" s="818">
        <v>2023</v>
      </c>
      <c r="I17" s="819">
        <v>429.51078166020494</v>
      </c>
      <c r="J17" s="352">
        <v>2.4827212812728607</v>
      </c>
    </row>
    <row r="18" spans="2:15">
      <c r="B18" s="334">
        <v>45352</v>
      </c>
      <c r="C18" s="146">
        <v>542.16348459356425</v>
      </c>
      <c r="D18" s="146">
        <v>3.1338929745292736</v>
      </c>
      <c r="E18" s="408">
        <v>22500</v>
      </c>
      <c r="F18" s="154">
        <v>33352</v>
      </c>
      <c r="G18" s="510">
        <v>192.78612716763007</v>
      </c>
      <c r="H18" s="316">
        <v>2024</v>
      </c>
      <c r="I18" s="112">
        <v>483.43127453610003</v>
      </c>
      <c r="J18" s="353">
        <v>2.794400430844509</v>
      </c>
    </row>
    <row r="19" spans="2:15">
      <c r="B19" s="690"/>
      <c r="C19" s="260"/>
      <c r="D19" s="260"/>
      <c r="E19" s="1023"/>
      <c r="F19" s="394"/>
      <c r="G19" s="522"/>
      <c r="H19" s="516">
        <v>2025</v>
      </c>
      <c r="I19" s="388">
        <v>542.16348459356425</v>
      </c>
      <c r="J19" s="356">
        <v>3.1338929745292736</v>
      </c>
    </row>
    <row r="20" spans="2:15">
      <c r="B20" s="820"/>
      <c r="C20" s="830"/>
      <c r="D20" s="830"/>
      <c r="E20" s="842"/>
      <c r="F20" s="842"/>
      <c r="G20" s="821"/>
      <c r="H20" s="822"/>
      <c r="I20" s="856"/>
      <c r="J20" s="806"/>
    </row>
    <row r="21" spans="2:15" ht="25.5" customHeight="1">
      <c r="K21" s="477"/>
    </row>
    <row r="22" spans="2:15" ht="12.75" customHeight="1">
      <c r="B22" s="477" t="s">
        <v>99</v>
      </c>
      <c r="C22" s="1263" t="s">
        <v>269</v>
      </c>
      <c r="D22" s="1263"/>
      <c r="E22" s="1263"/>
      <c r="F22" s="1263"/>
      <c r="G22" s="1263"/>
      <c r="H22" s="1263"/>
      <c r="I22" s="1263"/>
      <c r="J22" s="1263"/>
      <c r="O22" s="34"/>
    </row>
    <row r="23" spans="2:15" ht="14.25" customHeight="1">
      <c r="B23" s="810" t="s">
        <v>127</v>
      </c>
      <c r="C23" s="810" t="s">
        <v>198</v>
      </c>
      <c r="D23" s="810"/>
      <c r="E23" s="810"/>
      <c r="F23" s="810"/>
      <c r="G23" s="810"/>
      <c r="H23" s="810"/>
      <c r="I23" s="810"/>
      <c r="J23" s="812"/>
      <c r="L23" s="40"/>
      <c r="O23" s="34"/>
    </row>
    <row r="24" spans="2:15" s="235" customFormat="1" ht="12.75" customHeight="1">
      <c r="B24" s="810" t="s">
        <v>160</v>
      </c>
      <c r="C24" s="1157" t="s">
        <v>735</v>
      </c>
      <c r="D24"/>
      <c r="E24" s="809"/>
      <c r="F24"/>
      <c r="G24" s="809"/>
      <c r="H24"/>
      <c r="I24" s="809"/>
      <c r="J24"/>
      <c r="O24" s="236"/>
    </row>
    <row r="25" spans="2:15">
      <c r="B25" s="234"/>
      <c r="C25" s="964" t="s">
        <v>270</v>
      </c>
      <c r="E25" s="809"/>
      <c r="G25" s="809"/>
      <c r="I25" s="811"/>
      <c r="J25" s="811"/>
    </row>
  </sheetData>
  <mergeCells count="2">
    <mergeCell ref="B3:H3"/>
    <mergeCell ref="C22:J22"/>
  </mergeCells>
  <hyperlinks>
    <hyperlink ref="B1" location="Inhalt!D17" display="Türkei" xr:uid="{00000000-0004-0000-2400-000000000000}"/>
    <hyperlink ref="B1:C2" location="Inhalt!D16" display="Mazedonien" xr:uid="{00000000-0004-0000-2400-000001000000}"/>
    <hyperlink ref="C25" r:id="rId1" xr:uid="{546637D1-392D-4437-A3AD-F143B36D7888}"/>
    <hyperlink ref="C24" r:id="rId2" xr:uid="{6102EEE8-4E4A-4BE3-AC48-2AFA5C3608B4}"/>
  </hyperlinks>
  <pageMargins left="0.78740157480314965" right="0.78740157480314965" top="0.98425196850393704" bottom="0.98425196850393704" header="0.51181102362204722" footer="0.51181102362204722"/>
  <pageSetup paperSize="9" scale="76" orientation="portrait" horizontalDpi="1200" verticalDpi="1200" r:id="rId3"/>
  <headerFooter alignWithMargins="0">
    <oddHeader>&amp;C&amp;"Arial,Fett"&amp;20&amp;K01+027WSI-Mindestlohndatenbank</oddHeader>
    <oddFooter xml:space="preserve">&amp;L&amp;G&amp;RStand: Januar 2025
</oddFooter>
  </headerFooter>
  <colBreaks count="1" manualBreakCount="1">
    <brk id="10" max="15" man="1"/>
  </colBreaks>
  <drawing r:id="rId4"/>
  <legacyDrawingHF r:id="rId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pageSetUpPr fitToPage="1"/>
  </sheetPr>
  <dimension ref="B1:O54"/>
  <sheetViews>
    <sheetView zoomScaleNormal="100" workbookViewId="0">
      <selection activeCell="A2" sqref="A2"/>
    </sheetView>
  </sheetViews>
  <sheetFormatPr baseColWidth="10" defaultColWidth="9.28515625" defaultRowHeight="12.75"/>
  <cols>
    <col min="2" max="2" width="11.28515625" customWidth="1"/>
    <col min="3" max="3" width="13.5703125" bestFit="1" customWidth="1"/>
    <col min="4" max="4" width="11" bestFit="1" customWidth="1"/>
    <col min="5" max="5" width="10.28515625" bestFit="1" customWidth="1"/>
    <col min="6" max="6" width="11" bestFit="1" customWidth="1"/>
    <col min="7" max="7" width="11.28515625" customWidth="1"/>
    <col min="8" max="8" width="10.28515625" bestFit="1" customWidth="1"/>
    <col min="9" max="9" width="11" bestFit="1" customWidth="1"/>
    <col min="10" max="10" width="5.28515625" customWidth="1"/>
    <col min="11" max="12" width="6.28515625" customWidth="1"/>
    <col min="13" max="13" width="6.5703125" customWidth="1"/>
    <col min="14" max="14" width="9.28515625" customWidth="1"/>
    <col min="15" max="15" width="10.28515625" customWidth="1"/>
    <col min="16" max="18" width="11.28515625" customWidth="1"/>
  </cols>
  <sheetData>
    <row r="1" spans="2:15" ht="56.25" customHeight="1">
      <c r="C1" s="1257" t="s">
        <v>23</v>
      </c>
      <c r="D1" s="141"/>
      <c r="K1" s="2"/>
    </row>
    <row r="2" spans="2:15" ht="15.75" customHeight="1">
      <c r="C2" s="1257"/>
      <c r="D2" s="141"/>
      <c r="K2" s="2"/>
    </row>
    <row r="3" spans="2:15" ht="15.75">
      <c r="B3" s="1279" t="s">
        <v>271</v>
      </c>
      <c r="C3" s="1279"/>
      <c r="D3" s="1279"/>
      <c r="E3" s="1279"/>
      <c r="F3" s="299"/>
      <c r="K3" s="5"/>
    </row>
    <row r="4" spans="2:15" ht="15.75">
      <c r="B4" s="299"/>
      <c r="C4" s="299"/>
      <c r="D4" s="299"/>
      <c r="E4" s="299"/>
      <c r="F4" s="299"/>
      <c r="K4" s="5"/>
    </row>
    <row r="5" spans="2:15" s="9" customFormat="1" ht="33" customHeight="1">
      <c r="B5" s="698" t="s">
        <v>121</v>
      </c>
      <c r="C5" s="697" t="s">
        <v>122</v>
      </c>
      <c r="D5" s="697" t="s">
        <v>124</v>
      </c>
      <c r="E5" s="697" t="s">
        <v>272</v>
      </c>
      <c r="F5" s="697" t="s">
        <v>273</v>
      </c>
      <c r="G5" s="700" t="s">
        <v>123</v>
      </c>
      <c r="H5" s="697" t="s">
        <v>122</v>
      </c>
      <c r="I5" s="699" t="s">
        <v>124</v>
      </c>
    </row>
    <row r="6" spans="2:15">
      <c r="B6" s="334">
        <v>36161</v>
      </c>
      <c r="C6" s="330">
        <v>2.1948984353477599</v>
      </c>
      <c r="D6" s="146">
        <v>1.1255889412039794E-2</v>
      </c>
      <c r="E6" s="359">
        <v>78.08</v>
      </c>
      <c r="F6" s="392">
        <v>0.4004102564102564</v>
      </c>
      <c r="G6" s="339">
        <v>1999</v>
      </c>
      <c r="H6" s="359">
        <v>2.1948984353477599</v>
      </c>
      <c r="I6" s="454">
        <v>1.1255889412039794E-2</v>
      </c>
      <c r="K6" s="17"/>
    </row>
    <row r="7" spans="2:15">
      <c r="B7" s="332">
        <v>36342</v>
      </c>
      <c r="C7" s="189">
        <v>2.6311794768000807</v>
      </c>
      <c r="D7" s="189">
        <v>1.349322808615426E-2</v>
      </c>
      <c r="E7" s="321">
        <v>93.6</v>
      </c>
      <c r="F7" s="187">
        <v>0.48</v>
      </c>
      <c r="G7" s="323">
        <v>2000</v>
      </c>
      <c r="H7" s="321">
        <v>3.0865759247077871</v>
      </c>
      <c r="I7" s="352">
        <v>1.5828594485680959E-2</v>
      </c>
      <c r="K7" s="17"/>
    </row>
    <row r="8" spans="2:15">
      <c r="B8" s="334">
        <v>36526</v>
      </c>
      <c r="C8" s="146">
        <v>3.0865759247077871</v>
      </c>
      <c r="D8" s="146">
        <v>1.5828594485680959E-2</v>
      </c>
      <c r="E8" s="112">
        <v>109.8</v>
      </c>
      <c r="F8" s="322">
        <v>0.56307692307692303</v>
      </c>
      <c r="G8" s="316">
        <v>2001</v>
      </c>
      <c r="H8" s="112">
        <v>3.9341193138693513</v>
      </c>
      <c r="I8" s="353">
        <v>2.0174970840355647E-2</v>
      </c>
      <c r="K8" s="17"/>
    </row>
    <row r="9" spans="2:15">
      <c r="B9" s="332">
        <v>36708</v>
      </c>
      <c r="C9" s="189">
        <v>3.3395739513231795</v>
      </c>
      <c r="D9" s="189">
        <v>1.7126020263195794E-2</v>
      </c>
      <c r="E9" s="321">
        <v>118.8</v>
      </c>
      <c r="F9" s="187">
        <v>0.60923076923076924</v>
      </c>
      <c r="G9" s="323">
        <v>2002</v>
      </c>
      <c r="H9" s="321">
        <v>6.2406179898463456</v>
      </c>
      <c r="I9" s="352">
        <v>3.2003169178699206E-2</v>
      </c>
      <c r="K9" s="17"/>
    </row>
    <row r="10" spans="2:15">
      <c r="B10" s="334">
        <v>36892</v>
      </c>
      <c r="C10" s="146">
        <v>3.9341193138693513</v>
      </c>
      <c r="D10" s="146">
        <v>2.0174970840355647E-2</v>
      </c>
      <c r="E10" s="112">
        <v>139.94999999999999</v>
      </c>
      <c r="F10" s="322">
        <v>0.71769230769230763</v>
      </c>
      <c r="G10" s="316">
        <v>2003</v>
      </c>
      <c r="H10" s="112">
        <v>8.6019329049233413</v>
      </c>
      <c r="I10" s="353">
        <v>4.4112476435504311E-2</v>
      </c>
      <c r="K10" s="17"/>
    </row>
    <row r="11" spans="2:15">
      <c r="B11" s="332">
        <v>37073</v>
      </c>
      <c r="C11" s="189">
        <v>4.1308955567924341</v>
      </c>
      <c r="D11" s="189">
        <v>2.1184079778422737E-2</v>
      </c>
      <c r="E11" s="321">
        <v>146.94999999999999</v>
      </c>
      <c r="F11" s="187">
        <v>0.75358974358974351</v>
      </c>
      <c r="G11" s="323">
        <v>2004</v>
      </c>
      <c r="H11" s="321">
        <v>11.890907250923442</v>
      </c>
      <c r="I11" s="352">
        <v>6.097901154319714E-2</v>
      </c>
      <c r="K11" s="17"/>
    </row>
    <row r="12" spans="2:15">
      <c r="B12" s="334">
        <v>37104</v>
      </c>
      <c r="C12" s="146">
        <v>4.7209431766432219</v>
      </c>
      <c r="D12" s="146">
        <v>2.420996500842678E-2</v>
      </c>
      <c r="E12" s="112">
        <v>167.94</v>
      </c>
      <c r="F12" s="322">
        <v>0.86123076923076924</v>
      </c>
      <c r="G12" s="316">
        <v>2005</v>
      </c>
      <c r="H12" s="112">
        <v>13.737792845215807</v>
      </c>
      <c r="I12" s="353">
        <v>7.0450219719055421E-2</v>
      </c>
      <c r="K12" s="17"/>
    </row>
    <row r="13" spans="2:15">
      <c r="B13" s="332">
        <v>37257</v>
      </c>
      <c r="C13" s="189">
        <v>6.2406179898463456</v>
      </c>
      <c r="D13" s="189">
        <v>3.2003169178699206E-2</v>
      </c>
      <c r="E13" s="321">
        <v>222</v>
      </c>
      <c r="F13" s="187">
        <v>1.1384615384615384</v>
      </c>
      <c r="G13" s="323">
        <v>2006</v>
      </c>
      <c r="H13" s="321">
        <v>14.926883570308151</v>
      </c>
      <c r="I13" s="352">
        <v>7.6548120873375133E-2</v>
      </c>
      <c r="K13" s="17"/>
    </row>
    <row r="14" spans="2:15">
      <c r="B14" s="334">
        <v>37438</v>
      </c>
      <c r="C14" s="146">
        <v>7.0524605463632941</v>
      </c>
      <c r="D14" s="146">
        <v>3.6166464340324583E-2</v>
      </c>
      <c r="E14" s="112">
        <v>250.88</v>
      </c>
      <c r="F14" s="322">
        <v>1.2865641025641026</v>
      </c>
      <c r="G14" s="316">
        <v>2007</v>
      </c>
      <c r="H14" s="112">
        <v>15.812376663462025</v>
      </c>
      <c r="I14" s="353">
        <v>8.1089111094677049E-2</v>
      </c>
      <c r="K14" s="17"/>
      <c r="M14" s="17"/>
      <c r="N14" s="6"/>
      <c r="O14" s="6"/>
    </row>
    <row r="15" spans="2:15">
      <c r="B15" s="332">
        <v>37622</v>
      </c>
      <c r="C15" s="189">
        <v>8.6019329049233413</v>
      </c>
      <c r="D15" s="189">
        <v>4.4112476435504311E-2</v>
      </c>
      <c r="E15" s="321">
        <v>306</v>
      </c>
      <c r="F15" s="187">
        <v>1.5692307692307692</v>
      </c>
      <c r="G15" s="323">
        <v>2008</v>
      </c>
      <c r="H15" s="321">
        <v>17.102666599200525</v>
      </c>
      <c r="I15" s="352">
        <v>8.7705982560002685E-2</v>
      </c>
      <c r="K15" s="17"/>
      <c r="M15" s="17"/>
      <c r="N15" s="6"/>
      <c r="O15" s="6"/>
    </row>
    <row r="16" spans="2:15">
      <c r="B16" s="334">
        <v>37987</v>
      </c>
      <c r="C16" s="146">
        <v>11.890907250923442</v>
      </c>
      <c r="D16" s="146">
        <v>6.097901154319714E-2</v>
      </c>
      <c r="E16" s="112">
        <v>423</v>
      </c>
      <c r="F16" s="322">
        <v>2.1692307692307691</v>
      </c>
      <c r="G16" s="316">
        <v>2009</v>
      </c>
      <c r="H16" s="112">
        <v>18.721853969539037</v>
      </c>
      <c r="I16" s="353">
        <v>9.6009507536097619E-2</v>
      </c>
      <c r="K16" s="17"/>
      <c r="M16" s="17"/>
      <c r="N16" s="6"/>
      <c r="O16" s="6"/>
    </row>
    <row r="17" spans="2:15">
      <c r="B17" s="332">
        <v>38169</v>
      </c>
      <c r="C17" s="189">
        <v>12.485452613469615</v>
      </c>
      <c r="D17" s="189">
        <v>6.4027962120356996E-2</v>
      </c>
      <c r="E17" s="321">
        <v>444.15</v>
      </c>
      <c r="F17" s="187">
        <v>2.2776923076923077</v>
      </c>
      <c r="G17" s="323">
        <v>2010</v>
      </c>
      <c r="H17" s="321">
        <v>20.492840155846785</v>
      </c>
      <c r="I17" s="352">
        <v>0.10509148797870146</v>
      </c>
      <c r="K17" s="17"/>
      <c r="M17" s="17"/>
      <c r="N17" s="6"/>
      <c r="O17" s="6"/>
    </row>
    <row r="18" spans="2:15">
      <c r="B18" s="334">
        <v>38353</v>
      </c>
      <c r="C18" s="146">
        <v>13.737792845215807</v>
      </c>
      <c r="D18" s="146">
        <v>7.0450219719055421E-2</v>
      </c>
      <c r="E18" s="112">
        <v>488.7</v>
      </c>
      <c r="F18" s="322">
        <v>2.506153846153846</v>
      </c>
      <c r="G18" s="316">
        <v>2011</v>
      </c>
      <c r="H18" s="112">
        <v>22.390325355462227</v>
      </c>
      <c r="I18" s="353">
        <v>0.11482218131006271</v>
      </c>
    </row>
    <row r="19" spans="2:15">
      <c r="B19" s="332">
        <v>38718</v>
      </c>
      <c r="C19" s="189">
        <v>14.926883570308151</v>
      </c>
      <c r="D19" s="189">
        <v>7.6548120873375133E-2</v>
      </c>
      <c r="E19" s="321">
        <v>531</v>
      </c>
      <c r="F19" s="187">
        <v>2.7230769230769232</v>
      </c>
      <c r="G19" s="323">
        <v>2012</v>
      </c>
      <c r="H19" s="321">
        <v>24.920305621616151</v>
      </c>
      <c r="I19" s="352">
        <v>0.12779643908521104</v>
      </c>
    </row>
    <row r="20" spans="2:15">
      <c r="B20" s="334">
        <v>39083</v>
      </c>
      <c r="C20" s="146">
        <v>15.812376663462025</v>
      </c>
      <c r="D20" s="146">
        <v>8.1089111094677049E-2</v>
      </c>
      <c r="E20" s="112">
        <v>562.5</v>
      </c>
      <c r="F20" s="322">
        <v>2.8846153846153846</v>
      </c>
      <c r="G20" s="316">
        <v>2013</v>
      </c>
      <c r="H20" s="112">
        <v>27.509318760647002</v>
      </c>
      <c r="I20" s="353">
        <v>0.14107342954177948</v>
      </c>
    </row>
    <row r="21" spans="2:15">
      <c r="B21" s="332">
        <v>39264</v>
      </c>
      <c r="C21" s="189">
        <v>16.444871730000507</v>
      </c>
      <c r="D21" s="189">
        <v>8.4332675538464144E-2</v>
      </c>
      <c r="E21" s="321">
        <v>585</v>
      </c>
      <c r="F21" s="187">
        <v>3</v>
      </c>
      <c r="G21" s="323">
        <v>2014</v>
      </c>
      <c r="H21" s="321">
        <v>30.106765167231696</v>
      </c>
      <c r="I21" s="352">
        <v>0.15439366752426512</v>
      </c>
    </row>
    <row r="22" spans="2:15">
      <c r="B22" s="334">
        <v>39448</v>
      </c>
      <c r="C22" s="146">
        <v>17.102666599200525</v>
      </c>
      <c r="D22" s="146">
        <v>8.7705982560002685E-2</v>
      </c>
      <c r="E22" s="112">
        <v>608.4</v>
      </c>
      <c r="F22" s="322">
        <v>3.1199999999999997</v>
      </c>
      <c r="G22" s="316">
        <v>2015</v>
      </c>
      <c r="H22" s="112">
        <v>35.799220766078022</v>
      </c>
      <c r="I22" s="353">
        <v>0.18358574751834883</v>
      </c>
    </row>
    <row r="23" spans="2:15">
      <c r="B23" s="332">
        <v>39630</v>
      </c>
      <c r="C23" s="189">
        <v>17.954426622139014</v>
      </c>
      <c r="D23" s="189">
        <v>9.2073982677635974E-2</v>
      </c>
      <c r="E23" s="321">
        <v>638.70000000000005</v>
      </c>
      <c r="F23" s="187">
        <v>3.2753846153846156</v>
      </c>
      <c r="G23" s="323">
        <v>2016</v>
      </c>
      <c r="H23" s="321">
        <v>46.298638870616813</v>
      </c>
      <c r="I23" s="352">
        <v>0.23742891728521442</v>
      </c>
    </row>
    <row r="24" spans="2:15">
      <c r="B24" s="334">
        <v>39814</v>
      </c>
      <c r="C24" s="146">
        <v>18.721853969539037</v>
      </c>
      <c r="D24" s="146">
        <v>9.6009507536097619E-2</v>
      </c>
      <c r="E24" s="112">
        <v>666</v>
      </c>
      <c r="F24" s="322">
        <v>3.4153846153846152</v>
      </c>
      <c r="G24" s="316">
        <v>2017</v>
      </c>
      <c r="H24" s="112">
        <v>49.967110256539996</v>
      </c>
      <c r="I24" s="353">
        <v>0.25624159105917949</v>
      </c>
    </row>
    <row r="25" spans="2:15">
      <c r="B25" s="332">
        <v>39995</v>
      </c>
      <c r="C25" s="189">
        <v>19.480848049385216</v>
      </c>
      <c r="D25" s="189">
        <v>9.9901784868642138E-2</v>
      </c>
      <c r="E25" s="321">
        <v>693</v>
      </c>
      <c r="F25" s="187">
        <v>3.5538461538461537</v>
      </c>
      <c r="G25" s="323">
        <v>2018</v>
      </c>
      <c r="H25" s="321">
        <v>57.051055001770983</v>
      </c>
      <c r="I25" s="352">
        <v>0.29256951282959481</v>
      </c>
    </row>
    <row r="26" spans="2:15">
      <c r="B26" s="334">
        <v>40179</v>
      </c>
      <c r="C26" s="146">
        <v>20.492840155846785</v>
      </c>
      <c r="D26" s="146">
        <v>0.10509148797870146</v>
      </c>
      <c r="E26" s="112">
        <v>729</v>
      </c>
      <c r="F26" s="322">
        <v>3.7384615384615385</v>
      </c>
      <c r="G26" s="316">
        <v>2019</v>
      </c>
      <c r="H26" s="112">
        <v>71.907661342463754</v>
      </c>
      <c r="I26" s="353">
        <v>0.36875723765366025</v>
      </c>
    </row>
    <row r="27" spans="2:15">
      <c r="B27" s="332">
        <v>40360</v>
      </c>
      <c r="C27" s="189">
        <v>21.378333249000658</v>
      </c>
      <c r="D27" s="189">
        <v>0.10963247820000338</v>
      </c>
      <c r="E27" s="321">
        <v>760.5</v>
      </c>
      <c r="F27" s="187">
        <v>3.9</v>
      </c>
      <c r="G27" s="323">
        <v>2020</v>
      </c>
      <c r="H27" s="321">
        <v>82.730354703233317</v>
      </c>
      <c r="I27" s="352">
        <v>0.42425822924735035</v>
      </c>
    </row>
    <row r="28" spans="2:15">
      <c r="B28" s="334">
        <v>40544</v>
      </c>
      <c r="C28" s="146">
        <v>22.390325355462227</v>
      </c>
      <c r="D28" s="146">
        <v>0.11482218131006271</v>
      </c>
      <c r="E28" s="112">
        <v>796.5</v>
      </c>
      <c r="F28" s="322">
        <v>4.0846153846153843</v>
      </c>
      <c r="G28" s="316">
        <v>2021</v>
      </c>
      <c r="H28" s="112">
        <v>100.56671557961847</v>
      </c>
      <c r="I28" s="353">
        <v>0.51572674656214601</v>
      </c>
    </row>
    <row r="29" spans="2:15">
      <c r="B29" s="332">
        <v>40725</v>
      </c>
      <c r="C29" s="189">
        <v>23.528816475231494</v>
      </c>
      <c r="D29" s="189">
        <v>0.12066059730887946</v>
      </c>
      <c r="E29" s="321">
        <v>837</v>
      </c>
      <c r="F29" s="187">
        <v>4.2923076923076922</v>
      </c>
      <c r="G29" s="323">
        <v>2022</v>
      </c>
      <c r="H29" s="321">
        <v>140.66690279815816</v>
      </c>
      <c r="I29" s="352">
        <v>0.72136873229824694</v>
      </c>
    </row>
    <row r="30" spans="2:15">
      <c r="B30" s="334">
        <v>40909</v>
      </c>
      <c r="C30" s="146">
        <v>24.920305621616151</v>
      </c>
      <c r="D30" s="146">
        <v>0.12779643908521104</v>
      </c>
      <c r="E30" s="112">
        <v>886.5</v>
      </c>
      <c r="F30" s="322">
        <v>4.546153846153846</v>
      </c>
      <c r="G30" s="316">
        <v>2023</v>
      </c>
      <c r="H30" s="112">
        <v>281.33380559631632</v>
      </c>
      <c r="I30" s="353">
        <v>1.4427374645964939</v>
      </c>
    </row>
    <row r="31" spans="2:15">
      <c r="B31" s="332">
        <v>41091</v>
      </c>
      <c r="C31" s="189">
        <v>26.438293781308506</v>
      </c>
      <c r="D31" s="189">
        <v>0.13558099375030003</v>
      </c>
      <c r="E31" s="321">
        <v>940.5</v>
      </c>
      <c r="F31" s="187">
        <v>4.8230769230769228</v>
      </c>
      <c r="G31" s="323">
        <v>2024</v>
      </c>
      <c r="H31" s="166">
        <v>562.28811415270957</v>
      </c>
      <c r="I31" s="352">
        <v>2.8835287905267157</v>
      </c>
    </row>
    <row r="32" spans="2:15">
      <c r="B32" s="334">
        <v>41275</v>
      </c>
      <c r="C32" s="146">
        <v>27.509318760647002</v>
      </c>
      <c r="D32" s="146">
        <v>0.14107342954177948</v>
      </c>
      <c r="E32" s="112">
        <v>978.6</v>
      </c>
      <c r="F32" s="322">
        <v>5.0184615384615388</v>
      </c>
      <c r="G32" s="316">
        <v>2025</v>
      </c>
      <c r="H32" s="112">
        <v>731.03779790517638</v>
      </c>
      <c r="I32" s="353">
        <v>3.7489117841291097</v>
      </c>
    </row>
    <row r="33" spans="2:12">
      <c r="B33" s="332">
        <v>41456</v>
      </c>
      <c r="C33" s="189">
        <v>28.715276020847039</v>
      </c>
      <c r="D33" s="189">
        <v>0.14725782574793353</v>
      </c>
      <c r="E33" s="321">
        <v>1021.5</v>
      </c>
      <c r="F33" s="187">
        <v>5.2384615384615385</v>
      </c>
      <c r="G33" s="164"/>
      <c r="H33" s="321"/>
      <c r="I33" s="364"/>
    </row>
    <row r="34" spans="2:12">
      <c r="B34" s="334">
        <v>41640</v>
      </c>
      <c r="C34" s="146">
        <v>30.106765167231696</v>
      </c>
      <c r="D34" s="146">
        <v>0.15439366752426512</v>
      </c>
      <c r="E34" s="112">
        <v>1071</v>
      </c>
      <c r="F34" s="322">
        <v>5.4923076923076923</v>
      </c>
      <c r="G34" s="26"/>
      <c r="H34" s="112"/>
      <c r="I34" s="366"/>
    </row>
    <row r="35" spans="2:12">
      <c r="B35" s="332">
        <v>41821</v>
      </c>
      <c r="C35" s="189">
        <v>31.877751353539441</v>
      </c>
      <c r="D35" s="189">
        <v>0.16347564796686892</v>
      </c>
      <c r="E35" s="321">
        <v>1134</v>
      </c>
      <c r="F35" s="187">
        <v>5.8153846153846152</v>
      </c>
      <c r="G35" s="164"/>
      <c r="H35" s="321"/>
      <c r="I35" s="364"/>
    </row>
    <row r="36" spans="2:12">
      <c r="B36" s="334">
        <v>42005</v>
      </c>
      <c r="C36" s="146">
        <v>33.775236553154883</v>
      </c>
      <c r="D36" s="146">
        <v>0.17320634129823018</v>
      </c>
      <c r="E36" s="112">
        <v>1201.5</v>
      </c>
      <c r="F36" s="322">
        <v>6.1615384615384619</v>
      </c>
      <c r="G36" s="26"/>
      <c r="H36" s="112"/>
      <c r="I36" s="366"/>
    </row>
    <row r="37" spans="2:12">
      <c r="B37" s="332">
        <v>42186</v>
      </c>
      <c r="C37" s="189">
        <v>35.799220766078022</v>
      </c>
      <c r="D37" s="189">
        <v>0.18358574751834883</v>
      </c>
      <c r="E37" s="321">
        <v>1273.5</v>
      </c>
      <c r="F37" s="187">
        <v>6.5307692307692307</v>
      </c>
      <c r="G37" s="164"/>
      <c r="H37" s="321"/>
      <c r="I37" s="364"/>
    </row>
    <row r="38" spans="2:12">
      <c r="B38" s="334">
        <v>42370</v>
      </c>
      <c r="C38" s="146">
        <v>46.298638870616813</v>
      </c>
      <c r="D38" s="146">
        <v>0.23742891728521442</v>
      </c>
      <c r="E38" s="112">
        <v>1647</v>
      </c>
      <c r="F38" s="322">
        <v>8.4461538461538463</v>
      </c>
      <c r="G38" s="26"/>
      <c r="H38" s="112"/>
      <c r="I38" s="366"/>
    </row>
    <row r="39" spans="2:12">
      <c r="B39" s="332">
        <v>42736</v>
      </c>
      <c r="C39" s="189">
        <v>49.967110256539996</v>
      </c>
      <c r="D39" s="189">
        <v>0.25624159105917949</v>
      </c>
      <c r="E39" s="321">
        <v>1777.5</v>
      </c>
      <c r="F39" s="187">
        <v>9.115384615384615</v>
      </c>
      <c r="G39" s="164"/>
      <c r="H39" s="321"/>
      <c r="I39" s="364"/>
    </row>
    <row r="40" spans="2:12">
      <c r="B40" s="334">
        <v>43101</v>
      </c>
      <c r="C40" s="146">
        <v>57.051055001770983</v>
      </c>
      <c r="D40" s="146">
        <v>0.29256951282959481</v>
      </c>
      <c r="E40" s="112">
        <v>2029.5</v>
      </c>
      <c r="F40" s="322">
        <v>10.407692307692308</v>
      </c>
      <c r="G40" s="26"/>
      <c r="H40" s="112"/>
      <c r="I40" s="366"/>
    </row>
    <row r="41" spans="2:12">
      <c r="B41" s="332">
        <v>43466</v>
      </c>
      <c r="C41" s="189">
        <v>71.907661342463754</v>
      </c>
      <c r="D41" s="189">
        <v>0.36875723765366025</v>
      </c>
      <c r="E41" s="321">
        <v>2558</v>
      </c>
      <c r="F41" s="187">
        <v>13.117948717948718</v>
      </c>
      <c r="G41" s="164"/>
      <c r="H41" s="321"/>
      <c r="I41" s="364"/>
    </row>
    <row r="42" spans="2:12">
      <c r="B42" s="334">
        <v>43831</v>
      </c>
      <c r="C42" s="146">
        <v>82.730354703233317</v>
      </c>
      <c r="D42" s="146">
        <v>0.42425822924735035</v>
      </c>
      <c r="E42" s="112">
        <v>2943</v>
      </c>
      <c r="F42" s="322">
        <v>15.092307692307692</v>
      </c>
      <c r="G42" s="26"/>
      <c r="H42" s="112"/>
      <c r="I42" s="366"/>
    </row>
    <row r="43" spans="2:12">
      <c r="B43" s="332">
        <v>44197</v>
      </c>
      <c r="C43" s="189">
        <v>100.56671557961847</v>
      </c>
      <c r="D43" s="189">
        <v>0.51572674656214601</v>
      </c>
      <c r="E43" s="321">
        <v>3577.5</v>
      </c>
      <c r="F43" s="187">
        <v>18.346153846153847</v>
      </c>
      <c r="G43" s="164"/>
      <c r="H43" s="321"/>
      <c r="I43" s="364"/>
    </row>
    <row r="44" spans="2:12">
      <c r="B44" s="334">
        <v>44562</v>
      </c>
      <c r="C44" s="146">
        <v>140.66690279815816</v>
      </c>
      <c r="D44" s="146">
        <v>0.72136873229824694</v>
      </c>
      <c r="E44" s="112">
        <v>5004</v>
      </c>
      <c r="F44" s="322">
        <v>25.661538461538463</v>
      </c>
      <c r="G44" s="26"/>
      <c r="H44" s="112"/>
      <c r="I44" s="366"/>
    </row>
    <row r="45" spans="2:12">
      <c r="B45" s="332">
        <v>44743</v>
      </c>
      <c r="C45" s="189">
        <v>181.90558113646713</v>
      </c>
      <c r="D45" s="189">
        <v>0.93284913403316483</v>
      </c>
      <c r="E45" s="321">
        <v>6471</v>
      </c>
      <c r="F45" s="187">
        <v>33.184615384615384</v>
      </c>
      <c r="G45" s="164"/>
      <c r="H45" s="321"/>
      <c r="I45" s="364"/>
    </row>
    <row r="46" spans="2:12">
      <c r="B46" s="334">
        <v>44927</v>
      </c>
      <c r="C46" s="830">
        <v>281.33380559631632</v>
      </c>
      <c r="D46" s="830">
        <v>1.4427374645964939</v>
      </c>
      <c r="E46" s="821">
        <v>10008</v>
      </c>
      <c r="F46" s="322">
        <v>51.323076923076925</v>
      </c>
      <c r="G46" s="828"/>
      <c r="H46" s="821"/>
      <c r="I46" s="366"/>
      <c r="L46" s="5"/>
    </row>
    <row r="47" spans="2:12">
      <c r="B47" s="332">
        <v>45108</v>
      </c>
      <c r="C47" s="189">
        <v>377.09355867024237</v>
      </c>
      <c r="D47" s="189">
        <v>1.9338131213858583</v>
      </c>
      <c r="E47" s="321">
        <v>13414.5</v>
      </c>
      <c r="F47" s="187">
        <v>68.792307692307688</v>
      </c>
      <c r="G47" s="164"/>
      <c r="H47" s="321"/>
      <c r="I47" s="364"/>
    </row>
    <row r="48" spans="2:12">
      <c r="B48" s="334">
        <v>45292</v>
      </c>
      <c r="C48" s="830">
        <v>562.28811415270957</v>
      </c>
      <c r="D48" s="830">
        <v>2.8835287905267157</v>
      </c>
      <c r="E48" s="821">
        <v>20002.5</v>
      </c>
      <c r="F48" s="322">
        <v>102.57692307692308</v>
      </c>
      <c r="G48" s="828"/>
      <c r="H48" s="821"/>
      <c r="I48" s="366"/>
      <c r="L48" s="965"/>
    </row>
    <row r="49" spans="2:9">
      <c r="B49" s="690">
        <v>45658</v>
      </c>
      <c r="C49" s="260">
        <v>731.03779790517638</v>
      </c>
      <c r="D49" s="260">
        <v>3.7489117841291097</v>
      </c>
      <c r="E49" s="388">
        <v>26005.5</v>
      </c>
      <c r="F49" s="522">
        <v>133.36153846153846</v>
      </c>
      <c r="G49" s="516"/>
      <c r="H49" s="388"/>
      <c r="I49" s="356"/>
    </row>
    <row r="50" spans="2:9" ht="12.75" customHeight="1">
      <c r="B50" s="961"/>
      <c r="C50" s="830"/>
      <c r="D50" s="830"/>
      <c r="E50" s="856"/>
      <c r="F50" s="856"/>
      <c r="G50" s="865"/>
      <c r="H50" s="865"/>
      <c r="I50" s="865"/>
    </row>
    <row r="51" spans="2:9" ht="30" customHeight="1">
      <c r="B51" s="477" t="s">
        <v>99</v>
      </c>
      <c r="C51" s="1275" t="s">
        <v>274</v>
      </c>
      <c r="D51" s="1275"/>
      <c r="E51" s="1275"/>
      <c r="F51" s="1275"/>
      <c r="G51" s="1275"/>
      <c r="H51" s="1275"/>
      <c r="I51" s="1275"/>
    </row>
    <row r="52" spans="2:9" ht="14.25" customHeight="1">
      <c r="B52" s="810" t="s">
        <v>127</v>
      </c>
      <c r="C52" s="810" t="s">
        <v>736</v>
      </c>
      <c r="D52" s="810"/>
      <c r="E52" s="810"/>
      <c r="F52" s="810"/>
      <c r="G52" s="812"/>
      <c r="H52" s="812"/>
      <c r="I52" s="812"/>
    </row>
    <row r="53" spans="2:9" ht="18" customHeight="1">
      <c r="B53" s="810" t="s">
        <v>160</v>
      </c>
      <c r="C53" s="924" t="s">
        <v>637</v>
      </c>
      <c r="D53" s="786"/>
      <c r="E53" s="786"/>
      <c r="F53" s="786"/>
      <c r="G53" s="786"/>
      <c r="H53" s="786"/>
      <c r="I53" s="786"/>
    </row>
    <row r="54" spans="2:9">
      <c r="C54" s="1067" t="s">
        <v>662</v>
      </c>
    </row>
  </sheetData>
  <mergeCells count="3">
    <mergeCell ref="B3:E3"/>
    <mergeCell ref="C51:I51"/>
    <mergeCell ref="C1:C2"/>
  </mergeCells>
  <phoneticPr fontId="3" type="noConversion"/>
  <hyperlinks>
    <hyperlink ref="C1" location="Inhalt!D22" display="Türkei" xr:uid="{00000000-0004-0000-2900-000000000000}"/>
    <hyperlink ref="C1:C2" location="Inhalt!D20" display="Türkei" xr:uid="{00000000-0004-0000-2900-000001000000}"/>
    <hyperlink ref="C53" r:id="rId1" display="https://wageindicator.org/salary/minimum-wage/turkey" xr:uid="{DB0F0FC6-365A-4E43-85A2-BA9B23BD56E9}"/>
    <hyperlink ref="C54" r:id="rId2" xr:uid="{A38B0189-AFAC-48B5-AAEA-F5CC5361A93F}"/>
  </hyperlinks>
  <pageMargins left="0.78740157480314965" right="0.78740157480314965" top="0.98425196850393704" bottom="0.98425196850393704" header="0.51181102362204722" footer="0.51181102362204722"/>
  <pageSetup paperSize="9" scale="90" orientation="portrait" horizontalDpi="1200" verticalDpi="1200" r:id="rId3"/>
  <headerFooter alignWithMargins="0">
    <oddHeader>&amp;C&amp;"Arial,Fett"&amp;20&amp;K01+027WSI-Mindestlohndatenbank</oddHeader>
    <oddFooter xml:space="preserve">&amp;L&amp;G&amp;RStand: Januar 2025
</oddFooter>
  </headerFooter>
  <drawing r:id="rId4"/>
  <legacyDrawingHF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J47"/>
  <sheetViews>
    <sheetView zoomScaleNormal="100" zoomScaleSheetLayoutView="100" workbookViewId="0">
      <selection activeCell="A2" sqref="A2:G2"/>
    </sheetView>
  </sheetViews>
  <sheetFormatPr baseColWidth="10" defaultColWidth="9.28515625" defaultRowHeight="12.75"/>
  <cols>
    <col min="1" max="1" width="16.7109375" customWidth="1"/>
    <col min="2" max="2" width="14.7109375" customWidth="1"/>
    <col min="3" max="4" width="11.28515625" customWidth="1"/>
    <col min="5" max="6" width="14.5703125" customWidth="1"/>
  </cols>
  <sheetData>
    <row r="1" spans="1:10" ht="60.75" customHeight="1">
      <c r="A1" s="1239" t="s">
        <v>693</v>
      </c>
      <c r="B1" s="1239"/>
      <c r="C1" s="1239"/>
      <c r="D1" s="1239"/>
      <c r="E1" s="1239"/>
      <c r="F1" s="1239"/>
      <c r="G1" s="1239"/>
      <c r="H1" s="709"/>
    </row>
    <row r="2" spans="1:10" ht="60.75" customHeight="1">
      <c r="A2" s="1239"/>
      <c r="B2" s="1239"/>
      <c r="C2" s="1239"/>
      <c r="D2" s="1239"/>
      <c r="E2" s="1239"/>
      <c r="F2" s="1239"/>
      <c r="G2" s="1239"/>
      <c r="H2" s="709"/>
      <c r="J2" s="805"/>
    </row>
    <row r="4" spans="1:10" ht="18" customHeight="1">
      <c r="A4" s="1242" t="s">
        <v>68</v>
      </c>
      <c r="B4" s="1242"/>
      <c r="C4" s="1242"/>
      <c r="D4" s="255"/>
      <c r="E4" s="1242" t="s">
        <v>69</v>
      </c>
      <c r="F4" s="1242"/>
      <c r="G4" s="1244"/>
    </row>
    <row r="5" spans="1:10" ht="18" customHeight="1">
      <c r="A5" s="1243"/>
      <c r="B5" s="1243"/>
      <c r="C5" s="1243"/>
      <c r="D5" s="302"/>
      <c r="E5" s="1243"/>
      <c r="F5" s="1243"/>
      <c r="G5" s="1245"/>
    </row>
    <row r="6" spans="1:10">
      <c r="A6" t="s">
        <v>29</v>
      </c>
      <c r="B6" t="s">
        <v>597</v>
      </c>
      <c r="C6" s="303">
        <v>83.846153846153854</v>
      </c>
      <c r="D6" s="805"/>
      <c r="E6" s="26" t="s">
        <v>42</v>
      </c>
      <c r="F6" s="26" t="s">
        <v>585</v>
      </c>
      <c r="G6" s="1154">
        <v>15.956846835373927</v>
      </c>
      <c r="I6" s="5"/>
    </row>
    <row r="7" spans="1:10">
      <c r="A7" s="304" t="s">
        <v>23</v>
      </c>
      <c r="B7" s="304" t="s">
        <v>595</v>
      </c>
      <c r="C7" s="304">
        <v>30.011248593925764</v>
      </c>
      <c r="D7" s="304"/>
      <c r="E7" s="304" t="s">
        <v>14</v>
      </c>
      <c r="F7" s="304" t="s">
        <v>583</v>
      </c>
      <c r="G7" s="746">
        <v>13.367368277681834</v>
      </c>
    </row>
    <row r="8" spans="1:10">
      <c r="A8" s="303" t="s">
        <v>42</v>
      </c>
      <c r="B8" s="303" t="s">
        <v>585</v>
      </c>
      <c r="C8" s="303">
        <v>22.727272727272705</v>
      </c>
      <c r="D8" s="303"/>
      <c r="E8" s="303" t="s">
        <v>30</v>
      </c>
      <c r="F8" s="303" t="s">
        <v>577</v>
      </c>
      <c r="G8" s="1155">
        <v>11.442802420526244</v>
      </c>
    </row>
    <row r="9" spans="1:10">
      <c r="A9" s="304" t="s">
        <v>19</v>
      </c>
      <c r="B9" s="304" t="s">
        <v>593</v>
      </c>
      <c r="C9" s="304">
        <v>16.619893981914569</v>
      </c>
      <c r="D9" s="304"/>
      <c r="E9" s="304" t="s">
        <v>27</v>
      </c>
      <c r="F9" s="304" t="s">
        <v>575</v>
      </c>
      <c r="G9" s="746">
        <v>11.015961974005005</v>
      </c>
    </row>
    <row r="10" spans="1:10">
      <c r="A10" s="303" t="s">
        <v>14</v>
      </c>
      <c r="B10" s="303" t="s">
        <v>583</v>
      </c>
      <c r="C10" s="303">
        <v>16.30824372759858</v>
      </c>
      <c r="D10" s="303"/>
      <c r="E10" s="303" t="s">
        <v>21</v>
      </c>
      <c r="F10" s="303" t="s">
        <v>594</v>
      </c>
      <c r="G10" s="1155">
        <v>8.4631521364849647</v>
      </c>
    </row>
    <row r="11" spans="1:10">
      <c r="A11" s="304" t="s">
        <v>27</v>
      </c>
      <c r="B11" s="304" t="s">
        <v>575</v>
      </c>
      <c r="C11" s="304">
        <v>15.476190476190489</v>
      </c>
      <c r="D11" s="304"/>
      <c r="E11" s="304" t="s">
        <v>19</v>
      </c>
      <c r="F11" s="304" t="s">
        <v>593</v>
      </c>
      <c r="G11" s="746">
        <v>8.0814587413480687</v>
      </c>
    </row>
    <row r="12" spans="1:10">
      <c r="A12" s="303" t="s">
        <v>21</v>
      </c>
      <c r="B12" s="303" t="s">
        <v>594</v>
      </c>
      <c r="C12" s="303">
        <v>13.653136531365305</v>
      </c>
      <c r="D12" s="303"/>
      <c r="E12" s="303" t="s">
        <v>47</v>
      </c>
      <c r="F12" s="303" t="s">
        <v>612</v>
      </c>
      <c r="G12" s="1155">
        <v>7.6659205617731097</v>
      </c>
    </row>
    <row r="13" spans="1:10">
      <c r="A13" s="304" t="s">
        <v>25</v>
      </c>
      <c r="B13" s="304" t="s">
        <v>25</v>
      </c>
      <c r="C13" s="304">
        <v>12.676056338028175</v>
      </c>
      <c r="D13" s="304"/>
      <c r="E13" s="304" t="s">
        <v>15</v>
      </c>
      <c r="F13" s="304" t="s">
        <v>592</v>
      </c>
      <c r="G13" s="746">
        <v>7.5912104776205247</v>
      </c>
    </row>
    <row r="14" spans="1:10">
      <c r="A14" s="303" t="s">
        <v>30</v>
      </c>
      <c r="B14" s="303" t="s">
        <v>577</v>
      </c>
      <c r="C14" s="303">
        <v>12.389380530973447</v>
      </c>
      <c r="D14" s="303"/>
      <c r="E14" s="303" t="s">
        <v>24</v>
      </c>
      <c r="F14" s="303" t="s">
        <v>589</v>
      </c>
      <c r="G14" s="1155">
        <v>7.0066935305848066</v>
      </c>
    </row>
    <row r="15" spans="1:10">
      <c r="A15" s="304" t="s">
        <v>15</v>
      </c>
      <c r="B15" s="304" t="s">
        <v>592</v>
      </c>
      <c r="C15" s="304">
        <v>12.149029893405983</v>
      </c>
      <c r="D15" s="304"/>
      <c r="E15" s="304" t="s">
        <v>25</v>
      </c>
      <c r="F15" s="304" t="s">
        <v>25</v>
      </c>
      <c r="G15" s="746">
        <v>6.4991080699699166</v>
      </c>
    </row>
    <row r="16" spans="1:10">
      <c r="A16" s="303" t="s">
        <v>47</v>
      </c>
      <c r="B16" s="303" t="s">
        <v>612</v>
      </c>
      <c r="C16" s="303">
        <v>10.577777777777776</v>
      </c>
      <c r="D16" s="303"/>
      <c r="E16" s="303" t="s">
        <v>38</v>
      </c>
      <c r="F16" s="303" t="s">
        <v>584</v>
      </c>
      <c r="G16" s="1155">
        <v>6.257844762915199</v>
      </c>
    </row>
    <row r="17" spans="1:7">
      <c r="A17" s="304" t="s">
        <v>38</v>
      </c>
      <c r="B17" s="304" t="s">
        <v>584</v>
      </c>
      <c r="C17" s="304">
        <v>10.108303249097483</v>
      </c>
      <c r="D17" s="304"/>
      <c r="E17" s="304" t="s">
        <v>44</v>
      </c>
      <c r="F17" s="304" t="s">
        <v>580</v>
      </c>
      <c r="G17" s="746">
        <v>5.4876757256596687</v>
      </c>
    </row>
    <row r="18" spans="1:7">
      <c r="A18" s="303" t="s">
        <v>17</v>
      </c>
      <c r="B18" s="303" t="s">
        <v>591</v>
      </c>
      <c r="C18" s="303">
        <v>9.9999999999999858</v>
      </c>
      <c r="D18" s="303"/>
      <c r="E18" s="303" t="s">
        <v>18</v>
      </c>
      <c r="F18" s="303" t="s">
        <v>571</v>
      </c>
      <c r="G18" s="1155">
        <v>5.3284619242065734</v>
      </c>
    </row>
    <row r="19" spans="1:7">
      <c r="A19" s="304" t="s">
        <v>24</v>
      </c>
      <c r="B19" s="304" t="s">
        <v>589</v>
      </c>
      <c r="C19" s="304">
        <v>9.7888675623800214</v>
      </c>
      <c r="D19" s="304"/>
      <c r="E19" s="304" t="s">
        <v>48</v>
      </c>
      <c r="F19" s="304" t="s">
        <v>587</v>
      </c>
      <c r="G19" s="746">
        <v>5.089348447674058</v>
      </c>
    </row>
    <row r="20" spans="1:7">
      <c r="A20" s="303" t="s">
        <v>18</v>
      </c>
      <c r="B20" s="303" t="s">
        <v>571</v>
      </c>
      <c r="C20" s="303">
        <v>9.2592592592592347</v>
      </c>
      <c r="D20" s="303"/>
      <c r="E20" s="303" t="s">
        <v>26</v>
      </c>
      <c r="F20" s="303" t="s">
        <v>574</v>
      </c>
      <c r="G20" s="1155">
        <v>4.8747675384797962</v>
      </c>
    </row>
    <row r="21" spans="1:7">
      <c r="A21" s="304" t="s">
        <v>48</v>
      </c>
      <c r="B21" s="304" t="s">
        <v>587</v>
      </c>
      <c r="C21" s="304">
        <v>8.9960886571056164</v>
      </c>
      <c r="D21" s="304"/>
      <c r="E21" s="304" t="s">
        <v>17</v>
      </c>
      <c r="F21" s="304" t="s">
        <v>591</v>
      </c>
      <c r="G21" s="746">
        <v>4.761904761904745</v>
      </c>
    </row>
    <row r="22" spans="1:7">
      <c r="A22" s="303" t="s">
        <v>44</v>
      </c>
      <c r="B22" s="303" t="s">
        <v>580</v>
      </c>
      <c r="C22" s="303">
        <v>8.8167053364269332</v>
      </c>
      <c r="D22" s="303"/>
      <c r="E22" s="303" t="s">
        <v>28</v>
      </c>
      <c r="F22" s="303" t="s">
        <v>576</v>
      </c>
      <c r="G22" s="1155">
        <v>4.3030160040895105</v>
      </c>
    </row>
    <row r="23" spans="1:7">
      <c r="A23" s="304" t="s">
        <v>33</v>
      </c>
      <c r="B23" s="304" t="s">
        <v>600</v>
      </c>
      <c r="C23" s="304">
        <v>7.4766355140186924</v>
      </c>
      <c r="D23" s="304"/>
      <c r="E23" s="304" t="s">
        <v>40</v>
      </c>
      <c r="F23" s="304" t="s">
        <v>40</v>
      </c>
      <c r="G23" s="746">
        <v>3.3441490370695659</v>
      </c>
    </row>
    <row r="24" spans="1:7">
      <c r="A24" s="303" t="s">
        <v>22</v>
      </c>
      <c r="B24" s="303" t="s">
        <v>573</v>
      </c>
      <c r="C24" s="303">
        <v>6.4102564102563875</v>
      </c>
      <c r="D24" s="303"/>
      <c r="E24" s="303" t="s">
        <v>22</v>
      </c>
      <c r="F24" s="303" t="s">
        <v>573</v>
      </c>
      <c r="G24" s="1155">
        <v>3.3154312510611073</v>
      </c>
    </row>
    <row r="25" spans="1:7" ht="13.15" customHeight="1">
      <c r="A25" s="304" t="s">
        <v>26</v>
      </c>
      <c r="B25" s="304" t="s">
        <v>574</v>
      </c>
      <c r="C25" s="304">
        <v>6.2992125984252079</v>
      </c>
      <c r="D25" s="304"/>
      <c r="E25" s="304" t="s">
        <v>33</v>
      </c>
      <c r="F25" s="304" t="s">
        <v>600</v>
      </c>
      <c r="G25" s="746">
        <v>3.0456716337667222</v>
      </c>
    </row>
    <row r="26" spans="1:7" ht="13.15" customHeight="1">
      <c r="A26" s="303" t="s">
        <v>40</v>
      </c>
      <c r="B26" s="303" t="s">
        <v>40</v>
      </c>
      <c r="C26" s="303">
        <v>6.0975609756097615</v>
      </c>
      <c r="D26" s="303"/>
      <c r="E26" s="303" t="s">
        <v>35</v>
      </c>
      <c r="F26" s="303" t="s">
        <v>35</v>
      </c>
      <c r="G26" s="1155">
        <v>2.8176920498047098</v>
      </c>
    </row>
    <row r="27" spans="1:7">
      <c r="A27" s="304" t="s">
        <v>36</v>
      </c>
      <c r="B27" s="304" t="s">
        <v>579</v>
      </c>
      <c r="C27" s="304">
        <v>5.9532780708364763</v>
      </c>
      <c r="D27" s="304"/>
      <c r="E27" s="304" t="s">
        <v>36</v>
      </c>
      <c r="F27" s="304" t="s">
        <v>579</v>
      </c>
      <c r="G27" s="746">
        <v>2.6522776700546702</v>
      </c>
    </row>
    <row r="28" spans="1:7">
      <c r="A28" s="303" t="s">
        <v>28</v>
      </c>
      <c r="B28" s="303" t="s">
        <v>576</v>
      </c>
      <c r="C28" s="303">
        <v>5.7142857142857162</v>
      </c>
      <c r="D28" s="303"/>
      <c r="E28" s="303" t="s">
        <v>46</v>
      </c>
      <c r="F28" s="303" t="s">
        <v>582</v>
      </c>
      <c r="G28" s="1155">
        <v>1.4969230542624334</v>
      </c>
    </row>
    <row r="29" spans="1:7">
      <c r="A29" s="304" t="s">
        <v>35</v>
      </c>
      <c r="B29" s="304" t="s">
        <v>35</v>
      </c>
      <c r="C29" s="304">
        <v>5.0796812749004161</v>
      </c>
      <c r="D29" s="304"/>
      <c r="E29" s="304" t="s">
        <v>34</v>
      </c>
      <c r="F29" s="304" t="s">
        <v>34</v>
      </c>
      <c r="G29" s="746">
        <v>1.3835204697913772</v>
      </c>
    </row>
    <row r="30" spans="1:7">
      <c r="A30" s="303" t="s">
        <v>46</v>
      </c>
      <c r="B30" s="303" t="s">
        <v>582</v>
      </c>
      <c r="C30" s="303">
        <v>4.4091710758377367</v>
      </c>
      <c r="D30" s="303"/>
      <c r="E30" s="303" t="s">
        <v>37</v>
      </c>
      <c r="F30" s="303" t="s">
        <v>602</v>
      </c>
      <c r="G30" s="1155">
        <v>0.95022672902260741</v>
      </c>
    </row>
    <row r="31" spans="1:7">
      <c r="A31" s="304" t="s">
        <v>34</v>
      </c>
      <c r="B31" s="304" t="s">
        <v>34</v>
      </c>
      <c r="C31" s="304">
        <v>3.8587618244825483</v>
      </c>
      <c r="D31" s="304"/>
      <c r="E31" s="304" t="s">
        <v>16</v>
      </c>
      <c r="F31" s="304" t="s">
        <v>570</v>
      </c>
      <c r="G31" s="746">
        <v>0.82129315568213457</v>
      </c>
    </row>
    <row r="32" spans="1:7">
      <c r="A32" s="303" t="s">
        <v>12</v>
      </c>
      <c r="B32" s="303" t="s">
        <v>569</v>
      </c>
      <c r="C32" s="303">
        <v>3.826134050085761</v>
      </c>
      <c r="D32" s="303"/>
      <c r="E32" s="303" t="s">
        <v>31</v>
      </c>
      <c r="F32" s="303" t="s">
        <v>599</v>
      </c>
      <c r="G32" s="1155">
        <v>0.43093622885586047</v>
      </c>
    </row>
    <row r="33" spans="1:7">
      <c r="A33" s="304" t="s">
        <v>31</v>
      </c>
      <c r="B33" s="304" t="s">
        <v>599</v>
      </c>
      <c r="C33" s="304">
        <v>3.745157124408105</v>
      </c>
      <c r="D33" s="304"/>
      <c r="E33" s="304" t="s">
        <v>32</v>
      </c>
      <c r="F33" s="304" t="s">
        <v>578</v>
      </c>
      <c r="G33" s="746">
        <v>0.36259449554072454</v>
      </c>
    </row>
    <row r="34" spans="1:7">
      <c r="A34" s="303" t="s">
        <v>37</v>
      </c>
      <c r="B34" s="303" t="s">
        <v>602</v>
      </c>
      <c r="C34" s="303">
        <v>3.3730321705191413</v>
      </c>
      <c r="D34" s="303"/>
      <c r="E34" s="303" t="s">
        <v>45</v>
      </c>
      <c r="F34" s="303" t="s">
        <v>581</v>
      </c>
      <c r="G34" s="1155">
        <v>-8.4609343319019814E-2</v>
      </c>
    </row>
    <row r="35" spans="1:7">
      <c r="A35" s="304" t="s">
        <v>16</v>
      </c>
      <c r="B35" s="304" t="s">
        <v>570</v>
      </c>
      <c r="C35" s="304">
        <v>3.3037872683319813</v>
      </c>
      <c r="D35" s="304"/>
      <c r="E35" s="304" t="s">
        <v>20</v>
      </c>
      <c r="F35" s="304" t="s">
        <v>572</v>
      </c>
      <c r="G35" s="746">
        <v>-0.33338473754436215</v>
      </c>
    </row>
    <row r="36" spans="1:7">
      <c r="A36" s="303" t="s">
        <v>32</v>
      </c>
      <c r="B36" s="303" t="s">
        <v>578</v>
      </c>
      <c r="C36" s="303">
        <v>2.6244952893674345</v>
      </c>
      <c r="D36" s="303"/>
      <c r="E36" s="303" t="s">
        <v>12</v>
      </c>
      <c r="F36" s="303" t="s">
        <v>569</v>
      </c>
      <c r="G36" s="1155">
        <v>-0.47627190013450615</v>
      </c>
    </row>
    <row r="37" spans="1:7">
      <c r="A37" s="304" t="s">
        <v>41</v>
      </c>
      <c r="B37" s="304" t="s">
        <v>604</v>
      </c>
      <c r="C37" s="304">
        <v>1.9823788546255106</v>
      </c>
      <c r="D37" s="304"/>
      <c r="E37" s="304" t="s">
        <v>41</v>
      </c>
      <c r="F37" s="304" t="s">
        <v>604</v>
      </c>
      <c r="G37" s="746">
        <v>-0.69875476667426994</v>
      </c>
    </row>
    <row r="38" spans="1:7">
      <c r="A38" s="303" t="s">
        <v>20</v>
      </c>
      <c r="B38" s="303" t="s">
        <v>572</v>
      </c>
      <c r="C38" s="303">
        <v>1.9742489270386354</v>
      </c>
      <c r="D38" s="303"/>
      <c r="E38" s="303" t="s">
        <v>39</v>
      </c>
      <c r="F38" s="303" t="s">
        <v>39</v>
      </c>
      <c r="G38" s="1155">
        <v>-0.75693860386881751</v>
      </c>
    </row>
    <row r="39" spans="1:7">
      <c r="A39" s="304" t="s">
        <v>45</v>
      </c>
      <c r="B39" s="304" t="s">
        <v>581</v>
      </c>
      <c r="C39" s="304">
        <v>1.8996730201770395</v>
      </c>
      <c r="D39" s="304"/>
      <c r="E39" s="304" t="s">
        <v>43</v>
      </c>
      <c r="F39" s="304" t="s">
        <v>605</v>
      </c>
      <c r="G39" s="746">
        <v>-1.9922178988326822</v>
      </c>
    </row>
    <row r="40" spans="1:7">
      <c r="A40" s="303" t="s">
        <v>39</v>
      </c>
      <c r="B40" s="303" t="s">
        <v>39</v>
      </c>
      <c r="C40" s="303">
        <v>1.7241379310344529</v>
      </c>
      <c r="D40" s="303"/>
      <c r="E40" s="303" t="s">
        <v>13</v>
      </c>
      <c r="F40" s="303" t="s">
        <v>588</v>
      </c>
      <c r="G40" s="1155">
        <v>-2.1526418786692814</v>
      </c>
    </row>
    <row r="41" spans="1:7">
      <c r="A41" s="304" t="s">
        <v>13</v>
      </c>
      <c r="B41" s="304" t="s">
        <v>588</v>
      </c>
      <c r="C41" s="304">
        <v>0</v>
      </c>
      <c r="D41" s="304"/>
      <c r="E41" s="304" t="s">
        <v>56</v>
      </c>
      <c r="F41" s="304" t="s">
        <v>57</v>
      </c>
      <c r="G41" s="746">
        <v>-2.2119736954479441</v>
      </c>
    </row>
    <row r="42" spans="1:7">
      <c r="A42" s="303" t="s">
        <v>43</v>
      </c>
      <c r="B42" s="303" t="s">
        <v>605</v>
      </c>
      <c r="C42" s="303">
        <v>0</v>
      </c>
      <c r="D42" s="303"/>
      <c r="E42" s="303" t="s">
        <v>23</v>
      </c>
      <c r="F42" s="303" t="s">
        <v>595</v>
      </c>
      <c r="G42" s="1155">
        <v>-17.99845088740074</v>
      </c>
    </row>
    <row r="43" spans="1:7">
      <c r="A43" s="676" t="s">
        <v>56</v>
      </c>
      <c r="B43" s="676" t="s">
        <v>57</v>
      </c>
      <c r="C43" s="676">
        <v>0</v>
      </c>
      <c r="D43" s="676"/>
      <c r="E43" s="676" t="s">
        <v>29</v>
      </c>
      <c r="F43" s="676" t="s">
        <v>597</v>
      </c>
      <c r="G43" s="1156">
        <v>-44.255259597891495</v>
      </c>
    </row>
    <row r="45" spans="1:7" ht="30.75" customHeight="1">
      <c r="A45" s="1246" t="s">
        <v>70</v>
      </c>
      <c r="B45" s="1246"/>
      <c r="C45" s="1246"/>
      <c r="D45" s="1246"/>
      <c r="E45" s="1246"/>
      <c r="F45" s="1246"/>
      <c r="G45" s="1246"/>
    </row>
    <row r="46" spans="1:7">
      <c r="A46" s="1241"/>
      <c r="B46" s="1241"/>
      <c r="C46" s="1241"/>
      <c r="D46" s="1241"/>
      <c r="E46" s="1241"/>
      <c r="F46" s="1241"/>
      <c r="G46" s="1241"/>
    </row>
    <row r="47" spans="1:7">
      <c r="A47" s="1241"/>
      <c r="B47" s="1241"/>
      <c r="C47" s="1241"/>
      <c r="D47" s="1241"/>
      <c r="E47" s="1241"/>
      <c r="F47" s="1241"/>
      <c r="G47" s="1241"/>
    </row>
  </sheetData>
  <sortState xmlns:xlrd2="http://schemas.microsoft.com/office/spreadsheetml/2017/richdata2" ref="A6:C43">
    <sortCondition descending="1" ref="C6:C43"/>
  </sortState>
  <mergeCells count="6">
    <mergeCell ref="A46:G47"/>
    <mergeCell ref="A4:C5"/>
    <mergeCell ref="E4:G5"/>
    <mergeCell ref="A45:G45"/>
    <mergeCell ref="A1:G1"/>
    <mergeCell ref="A2:G2"/>
  </mergeCells>
  <phoneticPr fontId="33" type="noConversion"/>
  <hyperlinks>
    <hyperlink ref="A1" location="Inhalt!A1" display="Entwicklung des Mindestlohns 2012 (Vergleich 1. Januar 2012 mit 1. Januar 2013); in %" xr:uid="{00000000-0004-0000-0300-000000000000}"/>
  </hyperlinks>
  <pageMargins left="0.78740157480314965" right="0.78740157480314965" top="0.98425196850393704" bottom="0.98425196850393704" header="0.51181102362204722" footer="0.51181102362204722"/>
  <pageSetup paperSize="9" scale="93" orientation="portrait" horizontalDpi="1200" verticalDpi="1200" r:id="rId1"/>
  <headerFooter alignWithMargins="0">
    <oddHeader>&amp;C&amp;"Arial,Fett"&amp;20&amp;K01+027WSI-Mindestlohndatenbank</oddHeader>
    <oddFooter>&amp;L&amp;G&amp;RStand: Januar 2024</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pageSetUpPr fitToPage="1"/>
  </sheetPr>
  <dimension ref="A1:AE39"/>
  <sheetViews>
    <sheetView zoomScaleNormal="100" workbookViewId="0">
      <selection activeCell="A2" sqref="A2"/>
    </sheetView>
  </sheetViews>
  <sheetFormatPr baseColWidth="10" defaultColWidth="9.28515625" defaultRowHeight="12.75"/>
  <cols>
    <col min="2" max="2" width="14.5703125" customWidth="1"/>
    <col min="3" max="3" width="10.28515625" bestFit="1" customWidth="1"/>
    <col min="4" max="4" width="11" bestFit="1" customWidth="1"/>
    <col min="5" max="5" width="9.7109375" customWidth="1"/>
    <col min="6" max="6" width="11" bestFit="1" customWidth="1"/>
    <col min="7" max="7" width="11.28515625" customWidth="1"/>
    <col min="8" max="8" width="10.28515625" bestFit="1" customWidth="1"/>
    <col min="9" max="9" width="11" bestFit="1" customWidth="1"/>
    <col min="10" max="10" width="9" customWidth="1"/>
    <col min="11" max="11" width="14.5703125" customWidth="1"/>
    <col min="12" max="12" width="10.28515625" bestFit="1" customWidth="1"/>
    <col min="13" max="13" width="11" bestFit="1" customWidth="1"/>
    <col min="14" max="14" width="9.5703125" bestFit="1" customWidth="1"/>
    <col min="15" max="15" width="11" bestFit="1" customWidth="1"/>
    <col min="16" max="16" width="8.5703125" bestFit="1" customWidth="1"/>
    <col min="17" max="17" width="10.28515625" bestFit="1" customWidth="1"/>
    <col min="18" max="18" width="11" bestFit="1" customWidth="1"/>
    <col min="19" max="19" width="3.7109375" customWidth="1"/>
    <col min="20" max="20" width="11.28515625" customWidth="1"/>
    <col min="21" max="21" width="12" customWidth="1"/>
    <col min="22" max="22" width="14.7109375" customWidth="1"/>
    <col min="23" max="23" width="10.28515625" bestFit="1" customWidth="1"/>
    <col min="24" max="24" width="11" bestFit="1" customWidth="1"/>
    <col min="25" max="25" width="10.28515625" customWidth="1"/>
  </cols>
  <sheetData>
    <row r="1" spans="2:31" ht="57" customHeight="1">
      <c r="B1" s="1257" t="s">
        <v>19</v>
      </c>
      <c r="C1" s="1257"/>
      <c r="D1" s="100"/>
      <c r="E1" s="100"/>
      <c r="F1" s="131"/>
      <c r="G1" s="289"/>
      <c r="H1" s="101"/>
      <c r="I1" s="101"/>
      <c r="K1" s="1257" t="s">
        <v>275</v>
      </c>
      <c r="L1" s="1257"/>
      <c r="M1" s="100"/>
      <c r="N1" s="100"/>
      <c r="O1" s="289"/>
      <c r="V1" s="1257" t="s">
        <v>276</v>
      </c>
      <c r="W1" s="1257"/>
      <c r="X1" s="100"/>
      <c r="AE1" s="805"/>
    </row>
    <row r="2" spans="2:31" ht="15.75" customHeight="1">
      <c r="B2" s="1257"/>
      <c r="C2" s="1257"/>
      <c r="D2" s="131"/>
      <c r="E2" s="131"/>
      <c r="F2" s="131"/>
      <c r="G2" s="290"/>
      <c r="H2" s="101"/>
      <c r="I2" s="101"/>
      <c r="K2" s="1257"/>
      <c r="L2" s="1257"/>
      <c r="M2" s="131"/>
      <c r="N2" s="131"/>
      <c r="O2" s="131"/>
      <c r="V2" s="1257"/>
      <c r="W2" s="1257"/>
      <c r="X2" s="131"/>
    </row>
    <row r="3" spans="2:31" ht="15.6" customHeight="1">
      <c r="B3" s="501" t="s">
        <v>94</v>
      </c>
      <c r="C3" s="501"/>
      <c r="D3" s="501"/>
      <c r="E3" s="501"/>
      <c r="F3" s="131"/>
      <c r="G3" s="142"/>
      <c r="H3" s="142"/>
      <c r="I3" s="101"/>
      <c r="K3" s="1289" t="s">
        <v>277</v>
      </c>
      <c r="L3" s="1289"/>
      <c r="M3" s="1289"/>
      <c r="N3" s="1289"/>
      <c r="V3" s="501" t="s">
        <v>277</v>
      </c>
      <c r="W3" s="501"/>
      <c r="X3" s="501"/>
      <c r="Y3" s="501"/>
      <c r="Z3" s="5"/>
    </row>
    <row r="4" spans="2:31" ht="15.6" customHeight="1">
      <c r="B4" s="501"/>
      <c r="C4" s="501"/>
      <c r="D4" s="501"/>
      <c r="E4" s="501"/>
      <c r="F4" s="720"/>
      <c r="G4" s="142"/>
      <c r="H4" s="142"/>
      <c r="I4" s="101"/>
      <c r="K4" s="501"/>
      <c r="L4" s="501"/>
      <c r="M4" s="501"/>
      <c r="N4" s="501"/>
      <c r="V4" s="501"/>
      <c r="W4" s="501"/>
      <c r="X4" s="501"/>
      <c r="Y4" s="501"/>
      <c r="Z4" s="5"/>
    </row>
    <row r="5" spans="2:31" ht="51">
      <c r="B5" s="191" t="s">
        <v>121</v>
      </c>
      <c r="C5" s="190" t="s">
        <v>122</v>
      </c>
      <c r="D5" s="190" t="s">
        <v>124</v>
      </c>
      <c r="E5" s="190" t="s">
        <v>278</v>
      </c>
      <c r="F5" s="190" t="s">
        <v>279</v>
      </c>
      <c r="G5" s="191" t="s">
        <v>123</v>
      </c>
      <c r="H5" s="190" t="s">
        <v>122</v>
      </c>
      <c r="I5" s="616" t="s">
        <v>124</v>
      </c>
      <c r="K5" s="191" t="s">
        <v>121</v>
      </c>
      <c r="L5" s="190" t="s">
        <v>122</v>
      </c>
      <c r="M5" s="190" t="s">
        <v>124</v>
      </c>
      <c r="N5" s="190" t="s">
        <v>278</v>
      </c>
      <c r="O5" s="190" t="s">
        <v>280</v>
      </c>
      <c r="P5" s="191" t="s">
        <v>123</v>
      </c>
      <c r="Q5" s="190" t="s">
        <v>122</v>
      </c>
      <c r="R5" s="616" t="s">
        <v>124</v>
      </c>
      <c r="V5" s="191" t="s">
        <v>121</v>
      </c>
      <c r="W5" s="190" t="s">
        <v>122</v>
      </c>
      <c r="X5" s="190" t="s">
        <v>124</v>
      </c>
      <c r="Y5" s="190" t="s">
        <v>278</v>
      </c>
      <c r="Z5" s="190" t="s">
        <v>279</v>
      </c>
      <c r="AA5" s="191" t="s">
        <v>123</v>
      </c>
      <c r="AB5" s="190" t="s">
        <v>122</v>
      </c>
      <c r="AC5" s="616" t="s">
        <v>124</v>
      </c>
    </row>
    <row r="6" spans="2:31" ht="13.5" customHeight="1">
      <c r="B6" s="192">
        <v>36708</v>
      </c>
      <c r="C6" s="150">
        <v>1.316313007266646</v>
      </c>
      <c r="D6" s="150">
        <v>7.6087457067436186E-3</v>
      </c>
      <c r="E6" s="126">
        <v>132</v>
      </c>
      <c r="F6" s="126">
        <v>0.76300578034682076</v>
      </c>
      <c r="G6" s="192">
        <v>36708</v>
      </c>
      <c r="H6" s="201">
        <v>1.316313007266646</v>
      </c>
      <c r="I6" s="617">
        <v>7.6087457067436186E-3</v>
      </c>
      <c r="J6" s="5"/>
      <c r="K6" s="192">
        <v>40179</v>
      </c>
      <c r="L6" s="150">
        <v>94.734648250251041</v>
      </c>
      <c r="M6" s="150">
        <v>0.54759912283382106</v>
      </c>
      <c r="N6" s="461">
        <v>9500</v>
      </c>
      <c r="O6" s="126">
        <v>54.913294797687861</v>
      </c>
      <c r="P6" s="193"/>
      <c r="Q6" s="126"/>
      <c r="R6" s="621"/>
      <c r="V6" s="192">
        <v>39814</v>
      </c>
      <c r="W6" s="150">
        <v>61.826823068584886</v>
      </c>
      <c r="X6" s="150">
        <v>0.35738048016523055</v>
      </c>
      <c r="Y6" s="461">
        <v>6200</v>
      </c>
      <c r="Z6" s="126">
        <v>35.838150289017342</v>
      </c>
      <c r="AA6" s="193"/>
      <c r="AB6" s="102"/>
      <c r="AC6" s="621"/>
    </row>
    <row r="7" spans="2:31" ht="13.5" customHeight="1">
      <c r="B7" s="619">
        <v>36892</v>
      </c>
      <c r="C7" s="195">
        <v>1.9944136473737062</v>
      </c>
      <c r="D7" s="195">
        <v>1.152840258597518E-2</v>
      </c>
      <c r="E7" s="196">
        <v>200</v>
      </c>
      <c r="F7" s="196">
        <v>1.1560693641618498</v>
      </c>
      <c r="G7" s="194">
        <v>2001</v>
      </c>
      <c r="H7" s="202">
        <v>1.9944136473737062</v>
      </c>
      <c r="I7" s="618">
        <v>1.152840258597518E-2</v>
      </c>
      <c r="J7" s="5"/>
      <c r="K7" s="619">
        <v>40299</v>
      </c>
      <c r="L7" s="195">
        <v>100.71788919237216</v>
      </c>
      <c r="M7" s="195">
        <v>0.58218433059174657</v>
      </c>
      <c r="N7" s="462">
        <v>10100</v>
      </c>
      <c r="O7" s="196">
        <v>58.381502890173408</v>
      </c>
      <c r="P7" s="197"/>
      <c r="Q7" s="196"/>
      <c r="R7" s="622"/>
      <c r="V7" s="619">
        <v>40179</v>
      </c>
      <c r="W7" s="195">
        <v>65.815650363332296</v>
      </c>
      <c r="X7" s="195">
        <v>0.38043728533718091</v>
      </c>
      <c r="Y7" s="462">
        <v>6600</v>
      </c>
      <c r="Z7" s="196">
        <v>38.150289017341038</v>
      </c>
      <c r="AA7" s="197"/>
      <c r="AB7" s="200"/>
      <c r="AC7" s="622"/>
    </row>
    <row r="8" spans="2:31" ht="13.5" customHeight="1">
      <c r="B8" s="192">
        <v>37073</v>
      </c>
      <c r="C8" s="150">
        <v>2.9916204710605592</v>
      </c>
      <c r="D8" s="150">
        <v>1.7292603878962771E-2</v>
      </c>
      <c r="E8" s="126">
        <v>300</v>
      </c>
      <c r="F8" s="126">
        <v>1.7341040462427746</v>
      </c>
      <c r="G8" s="193">
        <v>2002</v>
      </c>
      <c r="H8" s="201">
        <v>2.9916204710605592</v>
      </c>
      <c r="I8" s="617">
        <v>1.7292603878962771E-2</v>
      </c>
      <c r="K8" s="192">
        <v>40544</v>
      </c>
      <c r="L8" s="150">
        <v>103.70950966343271</v>
      </c>
      <c r="M8" s="150">
        <v>0.59947693447070927</v>
      </c>
      <c r="N8" s="461">
        <v>10400</v>
      </c>
      <c r="O8" s="126">
        <v>60.115606936416185</v>
      </c>
      <c r="P8" s="193"/>
      <c r="Q8" s="126"/>
      <c r="R8" s="621"/>
      <c r="V8" s="192">
        <v>40422</v>
      </c>
      <c r="W8" s="150">
        <v>68.707550152024169</v>
      </c>
      <c r="X8" s="150">
        <v>0.3971534690868449</v>
      </c>
      <c r="Y8" s="461">
        <v>6890</v>
      </c>
      <c r="Z8" s="126">
        <v>39.826589595375722</v>
      </c>
      <c r="AA8" s="193">
        <v>2009</v>
      </c>
      <c r="AB8" s="102">
        <v>61.826823068584886</v>
      </c>
      <c r="AC8" s="623">
        <v>0.35738048016523055</v>
      </c>
    </row>
    <row r="9" spans="2:31" ht="13.5" customHeight="1">
      <c r="B9" s="619">
        <v>37377</v>
      </c>
      <c r="C9" s="195">
        <v>4.487430706590839</v>
      </c>
      <c r="D9" s="195">
        <v>2.5938905818444154E-2</v>
      </c>
      <c r="E9" s="196">
        <v>450</v>
      </c>
      <c r="F9" s="196">
        <v>2.601156069364162</v>
      </c>
      <c r="G9" s="197">
        <v>2003</v>
      </c>
      <c r="H9" s="202">
        <v>4.487430706590839</v>
      </c>
      <c r="I9" s="618">
        <v>2.5938905818444154E-2</v>
      </c>
      <c r="K9" s="619">
        <v>40695</v>
      </c>
      <c r="L9" s="195">
        <v>110.68995742924069</v>
      </c>
      <c r="M9" s="195">
        <v>0.63982634352162249</v>
      </c>
      <c r="N9" s="462">
        <v>11100</v>
      </c>
      <c r="O9" s="196">
        <v>64.161849710982665</v>
      </c>
      <c r="P9" s="197"/>
      <c r="Q9" s="196"/>
      <c r="R9" s="622"/>
      <c r="V9" s="619">
        <v>40544</v>
      </c>
      <c r="W9" s="195">
        <v>72.796098129140276</v>
      </c>
      <c r="X9" s="195">
        <v>0.42078669438809407</v>
      </c>
      <c r="Y9" s="462">
        <v>7300</v>
      </c>
      <c r="Z9" s="196">
        <v>42.196531791907518</v>
      </c>
      <c r="AA9" s="197">
        <v>2010</v>
      </c>
      <c r="AB9" s="200">
        <v>65.815650363332296</v>
      </c>
      <c r="AC9" s="624">
        <v>0.38043728533718091</v>
      </c>
    </row>
    <row r="10" spans="2:31" ht="13.5" customHeight="1">
      <c r="B10" s="192">
        <v>37895</v>
      </c>
      <c r="C10" s="150">
        <v>5.9832409421211183</v>
      </c>
      <c r="D10" s="150">
        <v>3.4585207757925542E-2</v>
      </c>
      <c r="E10" s="126">
        <v>600</v>
      </c>
      <c r="F10" s="126">
        <v>3.4682080924855492</v>
      </c>
      <c r="G10" s="193">
        <v>2004</v>
      </c>
      <c r="H10" s="201">
        <v>5.9832409421211183</v>
      </c>
      <c r="I10" s="617">
        <v>3.4585207757925542E-2</v>
      </c>
      <c r="K10" s="192">
        <v>40909</v>
      </c>
      <c r="L10" s="150">
        <v>112.6843710766144</v>
      </c>
      <c r="M10" s="150">
        <v>0.65135474610759769</v>
      </c>
      <c r="N10" s="461">
        <v>11300</v>
      </c>
      <c r="O10" s="126">
        <v>65.317919075144502</v>
      </c>
      <c r="P10" s="193"/>
      <c r="Q10" s="126"/>
      <c r="R10" s="621"/>
      <c r="V10" s="192">
        <v>40909</v>
      </c>
      <c r="W10" s="150">
        <v>77.592662951074033</v>
      </c>
      <c r="X10" s="150">
        <v>0.44851250260736436</v>
      </c>
      <c r="Y10" s="461">
        <v>7781</v>
      </c>
      <c r="Z10" s="126">
        <v>44.97687861271676</v>
      </c>
      <c r="AA10" s="193">
        <v>2011</v>
      </c>
      <c r="AB10" s="102">
        <v>72.796098129140276</v>
      </c>
      <c r="AC10" s="623">
        <v>0.42078669438809407</v>
      </c>
    </row>
    <row r="11" spans="2:31" ht="13.5" customHeight="1">
      <c r="B11" s="619">
        <v>38353</v>
      </c>
      <c r="C11" s="195">
        <v>7.1798891305453418</v>
      </c>
      <c r="D11" s="195">
        <v>4.1502249309510644E-2</v>
      </c>
      <c r="E11" s="196">
        <v>720</v>
      </c>
      <c r="F11" s="196">
        <v>4.1618497109826587</v>
      </c>
      <c r="G11" s="197">
        <v>2005</v>
      </c>
      <c r="H11" s="202">
        <v>7.1798891305453418</v>
      </c>
      <c r="I11" s="618">
        <v>4.1502249309510644E-2</v>
      </c>
      <c r="K11" s="619">
        <v>41061</v>
      </c>
      <c r="L11" s="195">
        <v>116.67319837136181</v>
      </c>
      <c r="M11" s="195">
        <v>0.67441155127954799</v>
      </c>
      <c r="N11" s="462">
        <v>11700</v>
      </c>
      <c r="O11" s="196">
        <v>67.630057803468205</v>
      </c>
      <c r="P11" s="197"/>
      <c r="Q11" s="196"/>
      <c r="R11" s="622"/>
      <c r="V11" s="619">
        <v>41275</v>
      </c>
      <c r="W11" s="195">
        <v>83.027440140167386</v>
      </c>
      <c r="X11" s="195">
        <v>0.47992739965414671</v>
      </c>
      <c r="Y11" s="462">
        <v>8326</v>
      </c>
      <c r="Z11" s="196">
        <v>48.127167630057805</v>
      </c>
      <c r="AA11" s="197">
        <v>2012</v>
      </c>
      <c r="AB11" s="200">
        <v>77.592662951074033</v>
      </c>
      <c r="AC11" s="624">
        <v>0.44851250260736436</v>
      </c>
    </row>
    <row r="12" spans="2:31" ht="13.5" customHeight="1">
      <c r="B12" s="192">
        <v>38596</v>
      </c>
      <c r="C12" s="150">
        <v>7.9776545894948248</v>
      </c>
      <c r="D12" s="150">
        <v>4.611361034390072E-2</v>
      </c>
      <c r="E12" s="126">
        <v>800</v>
      </c>
      <c r="F12" s="126">
        <v>4.6242774566473992</v>
      </c>
      <c r="G12" s="193">
        <v>2006</v>
      </c>
      <c r="H12" s="201">
        <v>7.9776545894948248</v>
      </c>
      <c r="I12" s="617">
        <v>4.611361034390072E-2</v>
      </c>
      <c r="K12" s="192">
        <v>41426</v>
      </c>
      <c r="L12" s="150">
        <v>121.65923248979607</v>
      </c>
      <c r="M12" s="150">
        <v>0.7032325577444859</v>
      </c>
      <c r="N12" s="461">
        <v>12200</v>
      </c>
      <c r="O12" s="126">
        <v>70.520231213872833</v>
      </c>
      <c r="P12" s="193">
        <v>2010</v>
      </c>
      <c r="Q12" s="126">
        <v>94.734648250251041</v>
      </c>
      <c r="R12" s="623">
        <v>0.54759912283382106</v>
      </c>
      <c r="V12" s="192">
        <v>41640</v>
      </c>
      <c r="W12" s="150">
        <v>88.432301124550136</v>
      </c>
      <c r="X12" s="150">
        <v>0.51116937066213952</v>
      </c>
      <c r="Y12" s="461">
        <v>8868</v>
      </c>
      <c r="Z12" s="126">
        <v>51.260115606936417</v>
      </c>
      <c r="AA12" s="193">
        <v>2013</v>
      </c>
      <c r="AB12" s="102">
        <v>83.027440140167386</v>
      </c>
      <c r="AC12" s="623">
        <v>0.47992739965414671</v>
      </c>
    </row>
    <row r="13" spans="2:31" ht="13.5" customHeight="1">
      <c r="B13" s="619">
        <v>38838</v>
      </c>
      <c r="C13" s="195">
        <v>10.969275060555384</v>
      </c>
      <c r="D13" s="195">
        <v>6.3406214222863494E-2</v>
      </c>
      <c r="E13" s="196">
        <v>1100</v>
      </c>
      <c r="F13" s="196">
        <v>6.3583815028901736</v>
      </c>
      <c r="G13" s="197">
        <v>2007</v>
      </c>
      <c r="H13" s="202">
        <v>10.969275060555384</v>
      </c>
      <c r="I13" s="618">
        <v>6.3406214222863494E-2</v>
      </c>
      <c r="K13" s="619">
        <v>41640</v>
      </c>
      <c r="L13" s="195">
        <v>125.64805978454349</v>
      </c>
      <c r="M13" s="195">
        <v>0.72628936291643642</v>
      </c>
      <c r="N13" s="462">
        <v>12600</v>
      </c>
      <c r="O13" s="196">
        <v>72.832369942196536</v>
      </c>
      <c r="P13" s="197">
        <v>2011</v>
      </c>
      <c r="Q13" s="196">
        <v>103.70950966343271</v>
      </c>
      <c r="R13" s="624">
        <v>0.59947693447070927</v>
      </c>
      <c r="V13" s="619">
        <v>42005</v>
      </c>
      <c r="W13" s="195">
        <v>94.186184497223266</v>
      </c>
      <c r="X13" s="195">
        <v>0.5444288121226778</v>
      </c>
      <c r="Y13" s="462">
        <v>9445</v>
      </c>
      <c r="Z13" s="198">
        <v>54.595375722543352</v>
      </c>
      <c r="AA13" s="199">
        <v>2014</v>
      </c>
      <c r="AB13" s="200">
        <v>88.432301124550136</v>
      </c>
      <c r="AC13" s="624">
        <v>0.51116937066213952</v>
      </c>
    </row>
    <row r="14" spans="2:31" ht="13.5" customHeight="1">
      <c r="B14" s="192">
        <v>39326</v>
      </c>
      <c r="C14" s="150">
        <v>22.935756944797621</v>
      </c>
      <c r="D14" s="150">
        <v>0.13257662973871456</v>
      </c>
      <c r="E14" s="126">
        <v>2300</v>
      </c>
      <c r="F14" s="126">
        <v>13.294797687861271</v>
      </c>
      <c r="G14" s="193">
        <v>2008</v>
      </c>
      <c r="H14" s="201">
        <v>22.935756944797621</v>
      </c>
      <c r="I14" s="617">
        <v>0.13257662973871456</v>
      </c>
      <c r="K14" s="192">
        <v>41791</v>
      </c>
      <c r="L14" s="150">
        <v>139.60895531615944</v>
      </c>
      <c r="M14" s="150">
        <v>0.80698818101826264</v>
      </c>
      <c r="N14" s="461">
        <v>14000</v>
      </c>
      <c r="O14" s="126">
        <v>80.924855491329481</v>
      </c>
      <c r="P14" s="193">
        <v>2012</v>
      </c>
      <c r="Q14" s="126">
        <v>112.6843710766144</v>
      </c>
      <c r="R14" s="623">
        <v>0.65135474610759769</v>
      </c>
      <c r="V14" s="192">
        <v>42231</v>
      </c>
      <c r="W14" s="150">
        <v>109.69275060555384</v>
      </c>
      <c r="X14" s="150">
        <v>0.63406214222863488</v>
      </c>
      <c r="Y14" s="461">
        <v>11000</v>
      </c>
      <c r="Z14" s="127">
        <v>63.583815028901732</v>
      </c>
      <c r="AA14" s="104">
        <v>2015</v>
      </c>
      <c r="AB14" s="102">
        <v>94.186184497223266</v>
      </c>
      <c r="AC14" s="623">
        <v>0.5444288121226778</v>
      </c>
    </row>
    <row r="15" spans="2:31" ht="13.5" customHeight="1">
      <c r="B15" s="619">
        <v>39814</v>
      </c>
      <c r="C15" s="195">
        <v>43.179055465640737</v>
      </c>
      <c r="D15" s="195">
        <v>0.24958991598636263</v>
      </c>
      <c r="E15" s="196">
        <v>4330</v>
      </c>
      <c r="F15" s="196">
        <v>25.028901734104046</v>
      </c>
      <c r="G15" s="197">
        <v>2009</v>
      </c>
      <c r="H15" s="202">
        <v>43.179055465640737</v>
      </c>
      <c r="I15" s="618">
        <v>0.24958991598636263</v>
      </c>
      <c r="K15" s="619">
        <v>42005</v>
      </c>
      <c r="L15" s="195">
        <v>144.59498943459369</v>
      </c>
      <c r="M15" s="195">
        <v>0.83580918748320054</v>
      </c>
      <c r="N15" s="462">
        <v>14500</v>
      </c>
      <c r="O15" s="196">
        <v>83.815028901734109</v>
      </c>
      <c r="P15" s="197">
        <v>2013</v>
      </c>
      <c r="Q15" s="196">
        <v>116.67319837136181</v>
      </c>
      <c r="R15" s="624">
        <v>0.67441155127954799</v>
      </c>
      <c r="V15" s="619">
        <v>42370</v>
      </c>
      <c r="W15" s="195">
        <v>116.67319837136181</v>
      </c>
      <c r="X15" s="195">
        <v>0.67441155127954799</v>
      </c>
      <c r="Y15" s="462">
        <v>11700</v>
      </c>
      <c r="Z15" s="198">
        <v>67.630057803468205</v>
      </c>
      <c r="AA15" s="199">
        <v>2016</v>
      </c>
      <c r="AB15" s="200">
        <v>116.67319837136181</v>
      </c>
      <c r="AC15" s="624">
        <v>0.67441155127954799</v>
      </c>
    </row>
    <row r="16" spans="2:31" ht="13.5" customHeight="1">
      <c r="B16" s="192">
        <v>40695</v>
      </c>
      <c r="C16" s="150">
        <v>45.981206640200796</v>
      </c>
      <c r="D16" s="150">
        <v>0.26578732161965779</v>
      </c>
      <c r="E16" s="126">
        <v>4611</v>
      </c>
      <c r="F16" s="126">
        <v>26.653179190751445</v>
      </c>
      <c r="G16" s="193">
        <v>2010</v>
      </c>
      <c r="H16" s="201">
        <v>43.179055465640737</v>
      </c>
      <c r="I16" s="617">
        <v>0.24958991598636263</v>
      </c>
      <c r="K16" s="192">
        <v>42095</v>
      </c>
      <c r="L16" s="150">
        <v>149.58102355302796</v>
      </c>
      <c r="M16" s="150">
        <v>0.86463019394813856</v>
      </c>
      <c r="N16" s="461">
        <v>15000</v>
      </c>
      <c r="O16" s="127">
        <v>86.705202312138724</v>
      </c>
      <c r="P16" s="104">
        <v>2014</v>
      </c>
      <c r="Q16" s="126">
        <v>125.64805978454349</v>
      </c>
      <c r="R16" s="623">
        <v>0.72628936291643642</v>
      </c>
      <c r="V16" s="192">
        <v>42736</v>
      </c>
      <c r="W16" s="150">
        <v>159.55309178989648</v>
      </c>
      <c r="X16" s="150">
        <v>0.92227220687801437</v>
      </c>
      <c r="Y16" s="461">
        <v>16000</v>
      </c>
      <c r="Z16" s="127">
        <v>92.48554913294798</v>
      </c>
      <c r="AA16" s="104">
        <v>2017</v>
      </c>
      <c r="AB16" s="102">
        <v>159.55309178989648</v>
      </c>
      <c r="AC16" s="623">
        <v>0.92227220687801437</v>
      </c>
    </row>
    <row r="17" spans="2:31" ht="13.5" customHeight="1">
      <c r="B17" s="619">
        <v>41275</v>
      </c>
      <c r="C17" s="195">
        <v>51.904615172900705</v>
      </c>
      <c r="D17" s="195">
        <v>0.3000266773000041</v>
      </c>
      <c r="E17" s="196">
        <v>5205</v>
      </c>
      <c r="F17" s="196">
        <v>30.086705202312139</v>
      </c>
      <c r="G17" s="197">
        <v>2011</v>
      </c>
      <c r="H17" s="202">
        <v>43.179055465640737</v>
      </c>
      <c r="I17" s="618">
        <v>0.24958991598636263</v>
      </c>
      <c r="K17" s="619">
        <v>42156</v>
      </c>
      <c r="L17" s="195">
        <v>164.53912590833076</v>
      </c>
      <c r="M17" s="195">
        <v>0.95109321334295238</v>
      </c>
      <c r="N17" s="462">
        <v>16500</v>
      </c>
      <c r="O17" s="198">
        <v>95.375722543352595</v>
      </c>
      <c r="P17" s="199">
        <v>2015</v>
      </c>
      <c r="Q17" s="196">
        <v>144.59498943459369</v>
      </c>
      <c r="R17" s="624">
        <v>0.83580918748320054</v>
      </c>
      <c r="V17" s="619">
        <v>43101</v>
      </c>
      <c r="W17" s="195">
        <v>169.52516002676501</v>
      </c>
      <c r="X17" s="195">
        <v>0.97991421980789017</v>
      </c>
      <c r="Y17" s="462">
        <v>17000</v>
      </c>
      <c r="Z17" s="198">
        <v>98.265895953757223</v>
      </c>
      <c r="AA17" s="199">
        <v>2018</v>
      </c>
      <c r="AB17" s="200">
        <v>169.52516002676501</v>
      </c>
      <c r="AC17" s="624">
        <v>0.97991421980789017</v>
      </c>
    </row>
    <row r="18" spans="2:31" ht="13.5" customHeight="1">
      <c r="B18" s="192">
        <v>41640</v>
      </c>
      <c r="C18" s="150">
        <v>55.384866987567818</v>
      </c>
      <c r="D18" s="150">
        <v>0.32014373981253075</v>
      </c>
      <c r="E18" s="126">
        <v>5554</v>
      </c>
      <c r="F18" s="127">
        <v>32.104046242774565</v>
      </c>
      <c r="G18" s="193">
        <v>2012</v>
      </c>
      <c r="H18" s="201">
        <v>45.981206640200796</v>
      </c>
      <c r="I18" s="617">
        <v>0.26578732161965779</v>
      </c>
      <c r="K18" s="192">
        <v>42309</v>
      </c>
      <c r="L18" s="150">
        <v>172.51678049782558</v>
      </c>
      <c r="M18" s="150">
        <v>0.99720682368685309</v>
      </c>
      <c r="N18" s="461">
        <v>17300</v>
      </c>
      <c r="O18" s="127">
        <v>100</v>
      </c>
      <c r="P18" s="104">
        <v>2016</v>
      </c>
      <c r="Q18" s="126">
        <v>172.51678049782558</v>
      </c>
      <c r="R18" s="623">
        <v>0.99720682368685309</v>
      </c>
      <c r="V18" s="192">
        <v>43466</v>
      </c>
      <c r="W18" s="150">
        <v>179.49722826363356</v>
      </c>
      <c r="X18" s="150">
        <v>1.0375562327377663</v>
      </c>
      <c r="Y18" s="461">
        <v>18000</v>
      </c>
      <c r="Z18" s="127">
        <v>104.04624277456648</v>
      </c>
      <c r="AA18" s="104">
        <v>2019</v>
      </c>
      <c r="AB18" s="102">
        <v>179.49722826363356</v>
      </c>
      <c r="AC18" s="623">
        <v>1.0375562327377663</v>
      </c>
      <c r="AD18" s="470"/>
      <c r="AE18" s="470"/>
    </row>
    <row r="19" spans="2:31" ht="13.5" customHeight="1">
      <c r="B19" s="619">
        <v>42005</v>
      </c>
      <c r="C19" s="195">
        <v>59.483387032920788</v>
      </c>
      <c r="D19" s="195">
        <v>0.34383460712670977</v>
      </c>
      <c r="E19" s="196">
        <v>5965</v>
      </c>
      <c r="F19" s="198">
        <v>34.479768786127167</v>
      </c>
      <c r="G19" s="197">
        <v>2013</v>
      </c>
      <c r="H19" s="202">
        <v>51.904615172900705</v>
      </c>
      <c r="I19" s="618">
        <v>0.3000266773000041</v>
      </c>
      <c r="K19" s="619">
        <v>42644</v>
      </c>
      <c r="L19" s="195">
        <v>175.11949030764828</v>
      </c>
      <c r="M19" s="195">
        <v>1.0122513890615508</v>
      </c>
      <c r="N19" s="462">
        <v>17561</v>
      </c>
      <c r="O19" s="198">
        <v>101.50867052023122</v>
      </c>
      <c r="P19" s="197">
        <v>2017</v>
      </c>
      <c r="Q19" s="196">
        <v>175.11949030764828</v>
      </c>
      <c r="R19" s="625">
        <v>1.0122513890615508</v>
      </c>
      <c r="V19" s="619">
        <v>43831</v>
      </c>
      <c r="W19" s="195">
        <v>189.46929650050208</v>
      </c>
      <c r="X19" s="195">
        <v>1.0951982456676421</v>
      </c>
      <c r="Y19" s="462">
        <v>19000</v>
      </c>
      <c r="Z19" s="196">
        <v>109.82658959537572</v>
      </c>
      <c r="AA19" s="455">
        <v>2020</v>
      </c>
      <c r="AB19" s="200">
        <v>189.46929650050208</v>
      </c>
      <c r="AC19" s="624">
        <v>1.0951982456676421</v>
      </c>
      <c r="AD19" s="470"/>
    </row>
    <row r="20" spans="2:31" ht="13.5" customHeight="1">
      <c r="B20" s="192">
        <v>42370</v>
      </c>
      <c r="C20" s="150">
        <v>61.866711341532366</v>
      </c>
      <c r="D20" s="150">
        <v>0.35761104821695011</v>
      </c>
      <c r="E20" s="126">
        <v>6204</v>
      </c>
      <c r="F20" s="127">
        <v>35.861271676300575</v>
      </c>
      <c r="G20" s="104">
        <v>2014</v>
      </c>
      <c r="H20" s="201">
        <v>55.384866987567818</v>
      </c>
      <c r="I20" s="617">
        <v>0.32014373981253075</v>
      </c>
      <c r="K20" s="620">
        <v>42917</v>
      </c>
      <c r="L20" s="222">
        <v>175.92722783483461</v>
      </c>
      <c r="M20" s="222">
        <v>1.0169203921088705</v>
      </c>
      <c r="N20" s="463">
        <v>17642</v>
      </c>
      <c r="O20" s="225">
        <v>101.97687861271676</v>
      </c>
      <c r="P20" s="224">
        <v>2018</v>
      </c>
      <c r="Q20" s="223">
        <v>186.89650289539</v>
      </c>
      <c r="R20" s="225">
        <v>1.0803266063317341</v>
      </c>
      <c r="V20" s="192">
        <v>44197</v>
      </c>
      <c r="W20" s="542">
        <v>191.3639894655071</v>
      </c>
      <c r="X20" s="542">
        <v>1.1061502281243185</v>
      </c>
      <c r="Y20" s="545">
        <v>19190</v>
      </c>
      <c r="Z20" s="543">
        <v>110.92485549132948</v>
      </c>
      <c r="AA20" s="456">
        <v>2021</v>
      </c>
      <c r="AB20" s="544">
        <v>191.3639894655071</v>
      </c>
      <c r="AC20" s="627">
        <v>1.1061502281243185</v>
      </c>
    </row>
    <row r="21" spans="2:31" ht="13.5" customHeight="1">
      <c r="B21" s="619">
        <v>42552</v>
      </c>
      <c r="C21" s="195">
        <v>74.790511776513981</v>
      </c>
      <c r="D21" s="195">
        <v>0.43231509697406928</v>
      </c>
      <c r="E21" s="196">
        <v>7500</v>
      </c>
      <c r="F21" s="198">
        <v>43.352601156069362</v>
      </c>
      <c r="G21" s="199">
        <v>2015</v>
      </c>
      <c r="H21" s="202">
        <v>59.483387032920788</v>
      </c>
      <c r="I21" s="618">
        <v>0.34383460712670977</v>
      </c>
      <c r="K21" s="619">
        <v>43009</v>
      </c>
      <c r="L21" s="195">
        <v>186.89650289539</v>
      </c>
      <c r="M21" s="195">
        <v>1.0803266063317341</v>
      </c>
      <c r="N21" s="462">
        <v>18742</v>
      </c>
      <c r="O21" s="196">
        <v>108.33526011560694</v>
      </c>
      <c r="P21" s="197">
        <v>2019</v>
      </c>
      <c r="Q21" s="196">
        <v>187.28541355662787</v>
      </c>
      <c r="R21" s="624">
        <v>1.0825746448359992</v>
      </c>
      <c r="V21" s="619">
        <v>44470</v>
      </c>
      <c r="W21" s="195">
        <v>195.95114085446662</v>
      </c>
      <c r="X21" s="195">
        <v>1.1326655540720614</v>
      </c>
      <c r="Y21" s="462">
        <v>19650</v>
      </c>
      <c r="Z21" s="196">
        <v>113.58381502890174</v>
      </c>
      <c r="AA21" s="455">
        <v>2022</v>
      </c>
      <c r="AB21" s="200">
        <v>214.3994670926734</v>
      </c>
      <c r="AC21" s="624">
        <v>1.2393032779923319</v>
      </c>
    </row>
    <row r="22" spans="2:31" ht="13.5" customHeight="1">
      <c r="B22" s="192">
        <v>42917</v>
      </c>
      <c r="C22" s="150">
        <v>77.782132247574538</v>
      </c>
      <c r="D22" s="150">
        <v>0.44960770085303203</v>
      </c>
      <c r="E22" s="126">
        <v>7800</v>
      </c>
      <c r="F22" s="127">
        <v>45.086705202312139</v>
      </c>
      <c r="G22" s="104">
        <v>2016</v>
      </c>
      <c r="H22" s="201">
        <v>61.866711341532366</v>
      </c>
      <c r="I22" s="617">
        <v>0.35761104821695011</v>
      </c>
      <c r="K22" s="192">
        <v>43466</v>
      </c>
      <c r="L22" s="150">
        <v>187.28541355662787</v>
      </c>
      <c r="M22" s="150">
        <v>1.0825746448359992</v>
      </c>
      <c r="N22" s="461">
        <v>18781</v>
      </c>
      <c r="O22" s="127">
        <v>108.5606936416185</v>
      </c>
      <c r="P22" s="104">
        <v>2020</v>
      </c>
      <c r="Q22" s="126">
        <v>201.38591804355997</v>
      </c>
      <c r="R22" s="623">
        <v>1.1640804511188438</v>
      </c>
      <c r="V22" s="626">
        <v>44562</v>
      </c>
      <c r="W22" s="547">
        <v>214.3994670926734</v>
      </c>
      <c r="X22" s="547">
        <v>1.2393032779923319</v>
      </c>
      <c r="Y22" s="548">
        <v>21500</v>
      </c>
      <c r="Z22" s="549">
        <v>124.27745664739885</v>
      </c>
      <c r="AA22" s="571">
        <v>2023</v>
      </c>
      <c r="AB22" s="550">
        <v>234.34360356641048</v>
      </c>
      <c r="AC22" s="628">
        <v>1.3545873038520837</v>
      </c>
    </row>
    <row r="23" spans="2:31" ht="13.5" customHeight="1">
      <c r="B23" s="619">
        <v>43101</v>
      </c>
      <c r="C23" s="195">
        <v>94.62495549964548</v>
      </c>
      <c r="D23" s="195">
        <v>0.54696506069159234</v>
      </c>
      <c r="E23" s="196">
        <v>9489</v>
      </c>
      <c r="F23" s="198">
        <v>54.849710982658962</v>
      </c>
      <c r="G23" s="197">
        <v>2017</v>
      </c>
      <c r="H23" s="202">
        <v>74.790511776513981</v>
      </c>
      <c r="I23" s="618">
        <v>0.43231509697406928</v>
      </c>
      <c r="K23" s="619">
        <v>43739</v>
      </c>
      <c r="L23" s="195">
        <v>201.38591804355997</v>
      </c>
      <c r="M23" s="195">
        <v>1.1640804511188438</v>
      </c>
      <c r="N23" s="462">
        <v>20195</v>
      </c>
      <c r="O23" s="504">
        <v>116.73410404624278</v>
      </c>
      <c r="P23" s="199">
        <v>2021</v>
      </c>
      <c r="Q23" s="196">
        <v>205.31491292888617</v>
      </c>
      <c r="R23" s="624">
        <v>1.1867914042132148</v>
      </c>
      <c r="U23" s="470"/>
      <c r="V23" s="619">
        <v>44927</v>
      </c>
      <c r="W23" s="833">
        <v>234.34360356641048</v>
      </c>
      <c r="X23" s="833">
        <v>1.3545873038520837</v>
      </c>
      <c r="Y23" s="834">
        <v>23500</v>
      </c>
      <c r="Z23" s="198">
        <v>135.83815028901734</v>
      </c>
      <c r="AA23" s="835">
        <v>2024</v>
      </c>
      <c r="AB23" s="839">
        <v>249.30170592171328</v>
      </c>
      <c r="AC23" s="840">
        <v>1.4410503232468976</v>
      </c>
    </row>
    <row r="24" spans="2:31" ht="13.5" customHeight="1">
      <c r="B24" s="192">
        <v>43221</v>
      </c>
      <c r="C24" s="150">
        <v>111.31819772816341</v>
      </c>
      <c r="D24" s="150">
        <v>0.64345779033620465</v>
      </c>
      <c r="E24" s="126">
        <v>11163</v>
      </c>
      <c r="F24" s="127">
        <v>64.526011560693647</v>
      </c>
      <c r="G24" s="104">
        <v>2018</v>
      </c>
      <c r="H24" s="201">
        <v>94.62495549964548</v>
      </c>
      <c r="I24" s="617">
        <v>0.54696506069159234</v>
      </c>
      <c r="K24" s="192">
        <v>44197</v>
      </c>
      <c r="L24" s="150">
        <v>205.31491292888617</v>
      </c>
      <c r="M24" s="150">
        <v>1.1867914042132148</v>
      </c>
      <c r="N24" s="461">
        <v>20589</v>
      </c>
      <c r="O24" s="127">
        <v>119.01156069364161</v>
      </c>
      <c r="P24" s="104">
        <v>2022</v>
      </c>
      <c r="Q24" s="126">
        <v>213.11307029011738</v>
      </c>
      <c r="R24" s="623">
        <v>1.2318674583243778</v>
      </c>
      <c r="V24" s="626">
        <v>45292</v>
      </c>
      <c r="W24" s="1004">
        <v>249.30170592171328</v>
      </c>
      <c r="X24" s="1004">
        <v>1.4410503232468976</v>
      </c>
      <c r="Y24" s="1005">
        <v>25000</v>
      </c>
      <c r="Z24" s="1006">
        <v>144.50867052023122</v>
      </c>
      <c r="AA24" s="1007">
        <v>2025</v>
      </c>
      <c r="AB24" s="1008">
        <v>286.69696180997028</v>
      </c>
      <c r="AC24" s="628">
        <v>1.6572078717339322</v>
      </c>
    </row>
    <row r="25" spans="2:31" ht="13.5" customHeight="1">
      <c r="B25" s="619">
        <v>43466</v>
      </c>
      <c r="C25" s="195">
        <v>112.48492971187703</v>
      </c>
      <c r="D25" s="195">
        <v>0.65020190584900017</v>
      </c>
      <c r="E25" s="196">
        <v>11280</v>
      </c>
      <c r="F25" s="198">
        <v>65.202312138728317</v>
      </c>
      <c r="G25" s="197">
        <v>2019</v>
      </c>
      <c r="H25" s="202">
        <v>112.48492971187703</v>
      </c>
      <c r="I25" s="618">
        <v>0.65020190584900017</v>
      </c>
      <c r="K25" s="619">
        <v>44562</v>
      </c>
      <c r="L25" s="195">
        <v>213.11307029011738</v>
      </c>
      <c r="M25" s="195">
        <v>1.2318674583243778</v>
      </c>
      <c r="N25" s="462">
        <v>21371</v>
      </c>
      <c r="O25" s="504">
        <v>123.53179190751445</v>
      </c>
      <c r="P25" s="199">
        <v>2023</v>
      </c>
      <c r="Q25" s="200">
        <v>247.31726434257644</v>
      </c>
      <c r="R25" s="625">
        <v>1.4295795626738523</v>
      </c>
      <c r="V25" s="1042">
        <v>45658</v>
      </c>
      <c r="W25" s="559">
        <v>286.69696180997028</v>
      </c>
      <c r="X25" s="559">
        <v>1.6572078717339322</v>
      </c>
      <c r="Y25" s="1009">
        <v>28750</v>
      </c>
      <c r="Z25" s="572">
        <v>166.18497109826589</v>
      </c>
      <c r="AA25" s="1010"/>
      <c r="AB25" s="1011"/>
      <c r="AC25" s="1012"/>
    </row>
    <row r="26" spans="2:31" ht="13.5" customHeight="1">
      <c r="B26" s="192">
        <v>43831</v>
      </c>
      <c r="C26" s="150">
        <v>120.96118771321528</v>
      </c>
      <c r="D26" s="150">
        <v>0.69919761683939474</v>
      </c>
      <c r="E26" s="126">
        <v>12130</v>
      </c>
      <c r="F26" s="126">
        <v>70.115606936416185</v>
      </c>
      <c r="G26" s="456">
        <v>2020</v>
      </c>
      <c r="H26" s="201">
        <v>120.96118771321528</v>
      </c>
      <c r="I26" s="617">
        <v>0.69919761683939474</v>
      </c>
      <c r="K26" s="192">
        <v>44713</v>
      </c>
      <c r="L26" s="150">
        <v>234.42338011230541</v>
      </c>
      <c r="M26" s="150">
        <v>1.3550484399555225</v>
      </c>
      <c r="N26" s="461">
        <v>23508</v>
      </c>
      <c r="O26" s="127">
        <v>135.88439306358381</v>
      </c>
      <c r="P26" s="104">
        <v>2024</v>
      </c>
      <c r="Q26" s="837">
        <v>293.06911341332926</v>
      </c>
      <c r="R26" s="838">
        <v>1.694041117996123</v>
      </c>
      <c r="V26" s="546"/>
      <c r="W26" s="547"/>
      <c r="X26" s="547"/>
      <c r="Y26" s="548"/>
      <c r="Z26" s="549"/>
      <c r="AA26" s="554"/>
      <c r="AB26" s="550"/>
      <c r="AC26" s="551"/>
    </row>
    <row r="27" spans="2:31" ht="13.5" customHeight="1">
      <c r="B27" s="619">
        <v>44197</v>
      </c>
      <c r="C27" s="195">
        <v>127.56269688602224</v>
      </c>
      <c r="D27" s="195">
        <v>0.73735662939897251</v>
      </c>
      <c r="E27" s="196">
        <v>12792</v>
      </c>
      <c r="F27" s="504">
        <v>73.942196531791907</v>
      </c>
      <c r="G27" s="199">
        <v>2021</v>
      </c>
      <c r="H27" s="202">
        <v>127.56269688602224</v>
      </c>
      <c r="I27" s="618">
        <v>0.73735662939897251</v>
      </c>
      <c r="K27" s="619">
        <v>44927</v>
      </c>
      <c r="L27" s="833">
        <v>247.31726434257644</v>
      </c>
      <c r="M27" s="833">
        <v>1.4295795626738523</v>
      </c>
      <c r="N27" s="834">
        <v>24801</v>
      </c>
      <c r="O27" s="198">
        <v>143.35838150289018</v>
      </c>
      <c r="P27" s="835">
        <v>2025</v>
      </c>
      <c r="Q27" s="836">
        <v>328.24059808476454</v>
      </c>
      <c r="R27" s="625">
        <v>1.8973444975997951</v>
      </c>
      <c r="V27" s="546"/>
      <c r="W27" s="547"/>
      <c r="X27" s="547"/>
      <c r="Y27" s="548"/>
      <c r="Z27" s="549"/>
      <c r="AA27" s="554"/>
      <c r="AB27" s="550"/>
      <c r="AC27" s="551"/>
    </row>
    <row r="28" spans="2:31" ht="13.5" customHeight="1">
      <c r="B28" s="192">
        <v>44562</v>
      </c>
      <c r="C28" s="150">
        <v>138.51202781010389</v>
      </c>
      <c r="D28" s="150">
        <v>0.80064755959597622</v>
      </c>
      <c r="E28" s="126">
        <v>13890</v>
      </c>
      <c r="F28" s="126">
        <v>80.289017341040463</v>
      </c>
      <c r="G28" s="456">
        <v>2022</v>
      </c>
      <c r="H28" s="201">
        <v>138.51202781010389</v>
      </c>
      <c r="I28" s="617">
        <v>0.80064755959597622</v>
      </c>
      <c r="K28" s="192">
        <v>45292</v>
      </c>
      <c r="L28" s="1004">
        <v>293.06911341332926</v>
      </c>
      <c r="M28" s="1004">
        <v>1.694041117996123</v>
      </c>
      <c r="N28" s="1040">
        <v>29389</v>
      </c>
      <c r="O28" s="832">
        <v>169.878612716763</v>
      </c>
      <c r="P28" s="193"/>
      <c r="Q28" s="1041"/>
      <c r="R28" s="1045"/>
      <c r="V28" s="103"/>
      <c r="W28" s="150"/>
      <c r="X28" s="150"/>
      <c r="Y28" s="461"/>
      <c r="Z28" s="126"/>
      <c r="AA28" s="104"/>
      <c r="AB28" s="102"/>
      <c r="AC28" s="128"/>
    </row>
    <row r="29" spans="2:31" ht="15" customHeight="1">
      <c r="B29" s="619">
        <v>44713</v>
      </c>
      <c r="C29" s="195">
        <v>152.36323059111427</v>
      </c>
      <c r="D29" s="195">
        <v>0.88071231555557383</v>
      </c>
      <c r="E29" s="196">
        <v>15279</v>
      </c>
      <c r="F29" s="198">
        <v>88.317919075144502</v>
      </c>
      <c r="G29" s="722">
        <v>2023</v>
      </c>
      <c r="H29" s="196">
        <v>161.96633230321868</v>
      </c>
      <c r="I29" s="198">
        <v>0.93622157400704442</v>
      </c>
      <c r="K29" s="1042">
        <v>45658</v>
      </c>
      <c r="L29" s="559">
        <v>328.24059808476454</v>
      </c>
      <c r="M29" s="559">
        <v>1.8973444975997951</v>
      </c>
      <c r="N29" s="1009">
        <v>32916</v>
      </c>
      <c r="O29" s="572">
        <v>190.26589595375722</v>
      </c>
      <c r="P29" s="1010"/>
      <c r="Q29" s="1043"/>
      <c r="R29" s="1044"/>
    </row>
    <row r="30" spans="2:31" ht="15" customHeight="1">
      <c r="B30" s="192">
        <v>44927</v>
      </c>
      <c r="C30" s="831">
        <v>161.96633230321868</v>
      </c>
      <c r="D30" s="831">
        <v>0.93622157400704442</v>
      </c>
      <c r="E30" s="832">
        <v>16242</v>
      </c>
      <c r="F30" s="127">
        <v>93.884393063583815</v>
      </c>
      <c r="G30" s="456">
        <v>2024</v>
      </c>
      <c r="H30" s="201">
        <v>191.88253701382428</v>
      </c>
      <c r="I30" s="617">
        <v>1.1091476127966722</v>
      </c>
    </row>
    <row r="31" spans="2:31" ht="15" customHeight="1">
      <c r="B31" s="619">
        <v>45292</v>
      </c>
      <c r="C31" s="833">
        <v>191.88253701382428</v>
      </c>
      <c r="D31" s="833">
        <v>1.1091476127966722</v>
      </c>
      <c r="E31" s="995">
        <v>19242</v>
      </c>
      <c r="F31" s="198">
        <v>111.22543352601156</v>
      </c>
      <c r="G31" s="1003">
        <v>2025</v>
      </c>
      <c r="H31" s="946">
        <v>223.77321123532982</v>
      </c>
      <c r="I31" s="997">
        <v>1.2934867701464152</v>
      </c>
    </row>
    <row r="32" spans="2:31" ht="16.5" customHeight="1">
      <c r="B32" s="1208">
        <v>45658</v>
      </c>
      <c r="C32" s="998">
        <v>223.77321123532982</v>
      </c>
      <c r="D32" s="998">
        <v>1.2934867701464152</v>
      </c>
      <c r="E32" s="524">
        <v>22440</v>
      </c>
      <c r="F32" s="1001">
        <v>129.71098265895955</v>
      </c>
      <c r="G32" s="999"/>
      <c r="H32" s="1000"/>
      <c r="I32" s="1002"/>
    </row>
    <row r="33" spans="1:30" ht="16.5" customHeight="1">
      <c r="E33" s="994"/>
      <c r="F33" s="994"/>
    </row>
    <row r="35" spans="1:30" s="1163" customFormat="1" ht="30.6" customHeight="1">
      <c r="A35" s="1199"/>
      <c r="B35" s="1163" t="s">
        <v>125</v>
      </c>
      <c r="C35" s="1288" t="s">
        <v>281</v>
      </c>
      <c r="D35" s="1288"/>
      <c r="E35" s="1288"/>
      <c r="F35" s="1288"/>
      <c r="G35" s="1288"/>
      <c r="H35" s="1288"/>
      <c r="I35" s="1288"/>
      <c r="K35" s="1163" t="s">
        <v>125</v>
      </c>
      <c r="L35" s="1288" t="s">
        <v>281</v>
      </c>
      <c r="M35" s="1288"/>
      <c r="N35" s="1288"/>
      <c r="O35" s="1288"/>
      <c r="P35" s="1288"/>
      <c r="Q35" s="1288"/>
      <c r="R35" s="1288"/>
      <c r="V35" s="1166" t="s">
        <v>125</v>
      </c>
      <c r="W35" s="1288" t="s">
        <v>281</v>
      </c>
      <c r="X35" s="1288"/>
      <c r="Y35" s="1288"/>
      <c r="Z35" s="1288"/>
      <c r="AA35" s="1288"/>
      <c r="AB35" s="1288"/>
      <c r="AC35" s="1288"/>
    </row>
    <row r="36" spans="1:30" s="1202" customFormat="1" ht="42" customHeight="1">
      <c r="B36" s="1202" t="s">
        <v>282</v>
      </c>
      <c r="C36" s="1204" t="s">
        <v>287</v>
      </c>
      <c r="K36" s="1202" t="s">
        <v>282</v>
      </c>
      <c r="L36" s="1264" t="s">
        <v>283</v>
      </c>
      <c r="M36" s="1264"/>
      <c r="N36" s="1264"/>
      <c r="O36" s="1264"/>
      <c r="P36" s="1264"/>
      <c r="Q36" s="1264"/>
      <c r="R36" s="1264"/>
      <c r="V36" s="1203" t="s">
        <v>282</v>
      </c>
      <c r="W36" s="1287" t="s">
        <v>284</v>
      </c>
      <c r="X36" s="1287"/>
      <c r="Y36" s="1287"/>
      <c r="Z36" s="1287"/>
      <c r="AA36" s="1287"/>
      <c r="AB36" s="1287"/>
      <c r="AC36" s="1203"/>
      <c r="AD36" s="1203"/>
    </row>
    <row r="37" spans="1:30" ht="13.15" customHeight="1">
      <c r="V37" s="139"/>
      <c r="W37" t="s">
        <v>285</v>
      </c>
      <c r="X37" s="1166"/>
      <c r="Y37" s="1166"/>
      <c r="Z37" s="1166"/>
      <c r="AA37" s="1166"/>
      <c r="AB37" s="1166"/>
      <c r="AC37" s="1166"/>
    </row>
    <row r="38" spans="1:30">
      <c r="B38" s="1158"/>
      <c r="K38" s="1158"/>
      <c r="V38" s="139"/>
      <c r="W38" t="s">
        <v>286</v>
      </c>
      <c r="X38" s="1166"/>
      <c r="Y38" s="1166"/>
      <c r="Z38" s="1166"/>
      <c r="AA38" s="1166"/>
      <c r="AB38" s="1166"/>
      <c r="AC38" s="1166"/>
    </row>
    <row r="39" spans="1:30">
      <c r="B39" s="1158"/>
      <c r="K39" s="1158"/>
    </row>
  </sheetData>
  <mergeCells count="9">
    <mergeCell ref="L36:R36"/>
    <mergeCell ref="W36:AB36"/>
    <mergeCell ref="C35:I35"/>
    <mergeCell ref="V1:W2"/>
    <mergeCell ref="B1:C2"/>
    <mergeCell ref="K1:L2"/>
    <mergeCell ref="K3:N3"/>
    <mergeCell ref="L35:R35"/>
    <mergeCell ref="W35:AC35"/>
  </mergeCells>
  <hyperlinks>
    <hyperlink ref="B1" location="Inhalt!A22" display="Großbritannien" xr:uid="{00000000-0004-0000-2600-000000000000}"/>
    <hyperlink ref="B1:C2" location="Inhalt!D18" display="Russland" xr:uid="{00000000-0004-0000-2600-000002000000}"/>
    <hyperlink ref="K1:L2" location="Inhalt!D18" display="Moskau " xr:uid="{00000000-0004-0000-2600-000003000000}"/>
    <hyperlink ref="C36" r:id="rId1" xr:uid="{143B187A-805B-435A-9124-2F759F19B415}"/>
    <hyperlink ref="L36" r:id="rId2" xr:uid="{29D84C14-4E56-4E4E-BA59-C7B6B2166E5E}"/>
    <hyperlink ref="W36" r:id="rId3" xr:uid="{2F355D52-415E-47BB-86D8-19268A952A0C}"/>
    <hyperlink ref="W37" r:id="rId4" xr:uid="{B84E4A44-ABE7-4D07-AA9A-E8FA9696653F}"/>
    <hyperlink ref="W38" r:id="rId5" xr:uid="{C9A13CC3-465B-4D23-8A3D-9EAA3D2FC5E4}"/>
  </hyperlinks>
  <pageMargins left="0.78740157480314965" right="0.78740157480314965" top="0.98425196850393704" bottom="0.98425196850393704" header="0.51181102362204722" footer="0.51181102362204722"/>
  <pageSetup paperSize="9" scale="87" orientation="portrait" horizontalDpi="1200" verticalDpi="1200" r:id="rId6"/>
  <headerFooter alignWithMargins="0">
    <oddHeader>&amp;C&amp;"Arial,Fett"&amp;20&amp;K01+027WSI-Mindestlohndatenbank</oddHeader>
    <oddFooter xml:space="preserve">&amp;L&amp;G&amp;RStand: Januar 2025
</oddFooter>
  </headerFooter>
  <colBreaks count="2" manualBreakCount="2">
    <brk id="10" max="1048575" man="1"/>
    <brk id="21" max="33" man="1"/>
  </colBreaks>
  <drawing r:id="rId7"/>
  <legacyDrawingHF r:id="rId8"/>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pageSetUpPr fitToPage="1"/>
  </sheetPr>
  <dimension ref="B1:AB67"/>
  <sheetViews>
    <sheetView zoomScaleNormal="100" workbookViewId="0">
      <selection activeCell="A2" sqref="A2"/>
    </sheetView>
  </sheetViews>
  <sheetFormatPr baseColWidth="10" defaultColWidth="9.28515625" defaultRowHeight="12.75"/>
  <cols>
    <col min="2" max="2" width="25.7109375" customWidth="1"/>
    <col min="3" max="3" width="8.28515625" bestFit="1" customWidth="1"/>
    <col min="4" max="8" width="8.28515625" customWidth="1"/>
    <col min="9" max="9" width="7.28515625" customWidth="1"/>
    <col min="10" max="10" width="9.28515625" customWidth="1"/>
    <col min="11" max="11" width="7.7109375" customWidth="1"/>
    <col min="12" max="12" width="8.28515625" customWidth="1"/>
    <col min="13" max="13" width="11" customWidth="1"/>
    <col min="14" max="14" width="11.28515625" customWidth="1"/>
    <col min="15" max="15" width="16.5703125" bestFit="1" customWidth="1"/>
    <col min="16" max="16" width="6.5703125" bestFit="1" customWidth="1"/>
    <col min="17" max="21" width="8.5703125" customWidth="1"/>
    <col min="22" max="22" width="6.5703125" customWidth="1"/>
    <col min="23" max="23" width="8.28515625" customWidth="1"/>
    <col min="24" max="24" width="8" customWidth="1"/>
    <col min="25" max="25" width="10.5703125" bestFit="1" customWidth="1"/>
  </cols>
  <sheetData>
    <row r="1" spans="2:28" ht="26.25" customHeight="1">
      <c r="B1" s="1257" t="s">
        <v>288</v>
      </c>
      <c r="C1" s="1257"/>
      <c r="D1" s="1257"/>
      <c r="E1" s="1257"/>
      <c r="F1" s="1257"/>
      <c r="G1" s="1257"/>
      <c r="H1" s="1257"/>
      <c r="I1" s="1257"/>
      <c r="J1" s="1257"/>
      <c r="K1" s="1257"/>
      <c r="L1" s="1257"/>
      <c r="M1" s="1257"/>
      <c r="N1" s="298"/>
      <c r="O1" s="298"/>
      <c r="P1" s="100"/>
      <c r="Z1" s="156"/>
    </row>
    <row r="2" spans="2:28" ht="26.25" customHeight="1">
      <c r="B2" s="1293" t="s">
        <v>289</v>
      </c>
      <c r="C2" s="1293"/>
      <c r="D2" s="1293"/>
      <c r="E2" s="503"/>
      <c r="F2" s="503"/>
      <c r="G2" s="503"/>
      <c r="H2" s="503"/>
      <c r="I2" s="503"/>
      <c r="J2" s="503"/>
      <c r="K2" s="503"/>
      <c r="L2" s="503"/>
      <c r="M2" s="131"/>
      <c r="N2" s="134"/>
      <c r="O2" s="135"/>
      <c r="P2" s="63"/>
      <c r="AB2" s="805"/>
    </row>
    <row r="3" spans="2:28" ht="24.75" customHeight="1">
      <c r="B3" s="736"/>
      <c r="C3" s="1196" t="s">
        <v>290</v>
      </c>
      <c r="D3" s="1196" t="s">
        <v>291</v>
      </c>
      <c r="E3" s="203" t="s">
        <v>292</v>
      </c>
      <c r="F3" s="203" t="s">
        <v>293</v>
      </c>
      <c r="G3" s="203" t="s">
        <v>294</v>
      </c>
      <c r="H3" s="203" t="s">
        <v>295</v>
      </c>
      <c r="I3" s="203" t="s">
        <v>296</v>
      </c>
      <c r="J3" s="573" t="s">
        <v>755</v>
      </c>
      <c r="K3" s="573" t="s">
        <v>756</v>
      </c>
      <c r="L3" s="203" t="s">
        <v>757</v>
      </c>
      <c r="M3" s="629" t="s">
        <v>122</v>
      </c>
      <c r="N3" s="63"/>
      <c r="O3" s="641"/>
      <c r="P3" s="204" t="s">
        <v>290</v>
      </c>
      <c r="Q3" s="204" t="s">
        <v>291</v>
      </c>
      <c r="R3" s="204" t="s">
        <v>292</v>
      </c>
      <c r="S3" s="204" t="s">
        <v>293</v>
      </c>
      <c r="T3" s="204" t="s">
        <v>294</v>
      </c>
      <c r="U3" s="204" t="s">
        <v>295</v>
      </c>
      <c r="V3" s="555" t="s">
        <v>296</v>
      </c>
      <c r="W3" s="204" t="s">
        <v>755</v>
      </c>
      <c r="X3" s="204" t="s">
        <v>757</v>
      </c>
      <c r="Y3" s="639" t="s">
        <v>122</v>
      </c>
    </row>
    <row r="4" spans="2:28">
      <c r="L4" s="163"/>
      <c r="M4" s="221"/>
      <c r="O4" s="1195"/>
      <c r="Y4" s="1194"/>
    </row>
    <row r="5" spans="2:28">
      <c r="B5" s="649" t="s">
        <v>297</v>
      </c>
      <c r="C5" s="129">
        <v>6204</v>
      </c>
      <c r="D5" s="129">
        <v>7500</v>
      </c>
      <c r="E5" s="129">
        <v>9489</v>
      </c>
      <c r="F5" s="129">
        <v>11280</v>
      </c>
      <c r="G5" s="129">
        <v>12130</v>
      </c>
      <c r="H5" s="129">
        <v>12792</v>
      </c>
      <c r="I5" s="129">
        <v>13890</v>
      </c>
      <c r="J5" s="129">
        <v>16242</v>
      </c>
      <c r="K5" s="129">
        <v>19242</v>
      </c>
      <c r="L5" s="1065">
        <v>22440</v>
      </c>
      <c r="M5" s="630">
        <v>191.88253701382428</v>
      </c>
      <c r="N5" s="63"/>
      <c r="O5" s="642" t="s">
        <v>298</v>
      </c>
      <c r="P5" s="472"/>
      <c r="Q5" s="472"/>
      <c r="R5" s="472"/>
      <c r="S5" s="472"/>
      <c r="T5" s="472"/>
      <c r="U5" s="472"/>
      <c r="V5" s="472"/>
      <c r="W5" s="472"/>
      <c r="X5" s="472"/>
      <c r="Y5" s="632"/>
    </row>
    <row r="6" spans="2:28">
      <c r="B6" s="643"/>
      <c r="C6" s="1292"/>
      <c r="D6" s="1292"/>
      <c r="E6" s="502"/>
      <c r="F6" s="502"/>
      <c r="G6" s="502"/>
      <c r="H6" s="502"/>
      <c r="I6" s="502"/>
      <c r="J6" s="502"/>
      <c r="K6" s="816"/>
      <c r="L6" s="1064"/>
      <c r="M6" s="631"/>
      <c r="N6" s="63"/>
      <c r="O6" s="643" t="s">
        <v>299</v>
      </c>
      <c r="P6" s="474">
        <v>6204</v>
      </c>
      <c r="Q6" s="474">
        <v>7500</v>
      </c>
      <c r="R6" s="474">
        <v>9489</v>
      </c>
      <c r="S6" s="474">
        <v>11280</v>
      </c>
      <c r="T6" s="474">
        <v>12130</v>
      </c>
      <c r="U6" s="474">
        <v>12792</v>
      </c>
      <c r="V6" s="474">
        <v>13890</v>
      </c>
      <c r="W6" s="474">
        <v>16242</v>
      </c>
      <c r="X6" s="474">
        <v>22440</v>
      </c>
      <c r="Y6" s="633">
        <v>138.51202781010389</v>
      </c>
    </row>
    <row r="7" spans="2:28">
      <c r="B7" s="642" t="s">
        <v>300</v>
      </c>
      <c r="C7" s="472"/>
      <c r="D7" s="473"/>
      <c r="E7" s="473"/>
      <c r="F7" s="473"/>
      <c r="G7" s="473"/>
      <c r="H7" s="473"/>
      <c r="I7" s="473"/>
      <c r="J7" s="473"/>
      <c r="K7" s="473"/>
      <c r="L7" s="473"/>
      <c r="M7" s="632"/>
      <c r="N7" s="63"/>
      <c r="O7" s="644" t="s">
        <v>301</v>
      </c>
      <c r="P7" s="553">
        <v>6204</v>
      </c>
      <c r="Q7" s="553">
        <v>8116</v>
      </c>
      <c r="R7" s="553">
        <v>9489</v>
      </c>
      <c r="S7" s="553">
        <v>11280</v>
      </c>
      <c r="T7" s="553">
        <v>12130</v>
      </c>
      <c r="U7" s="553">
        <v>13000</v>
      </c>
      <c r="V7" s="553">
        <v>13890</v>
      </c>
      <c r="W7" s="553">
        <v>16242</v>
      </c>
      <c r="X7" s="553">
        <v>22440</v>
      </c>
      <c r="Y7" s="634">
        <v>138.51202781010389</v>
      </c>
    </row>
    <row r="8" spans="2:28">
      <c r="B8" s="643" t="s">
        <v>302</v>
      </c>
      <c r="C8" s="552">
        <v>17300</v>
      </c>
      <c r="D8" s="552">
        <v>17561</v>
      </c>
      <c r="E8" s="552">
        <v>18742</v>
      </c>
      <c r="F8" s="552">
        <v>18781</v>
      </c>
      <c r="G8" s="552">
        <v>20195</v>
      </c>
      <c r="H8" s="552">
        <v>20589</v>
      </c>
      <c r="I8" s="552">
        <v>21371</v>
      </c>
      <c r="J8" s="834">
        <v>24801</v>
      </c>
      <c r="K8" s="834">
        <v>29389</v>
      </c>
      <c r="L8" s="834">
        <v>32916</v>
      </c>
      <c r="M8" s="633">
        <v>293.06911341332926</v>
      </c>
      <c r="N8" s="72"/>
      <c r="O8" s="643" t="s">
        <v>303</v>
      </c>
      <c r="P8" s="552">
        <v>6204</v>
      </c>
      <c r="Q8" s="552">
        <v>7500</v>
      </c>
      <c r="R8" s="552">
        <v>9489</v>
      </c>
      <c r="S8" s="552">
        <v>11280</v>
      </c>
      <c r="T8" s="552">
        <v>12130</v>
      </c>
      <c r="U8" s="552">
        <v>12792</v>
      </c>
      <c r="V8" s="552">
        <v>13890</v>
      </c>
      <c r="W8" s="552">
        <v>16242</v>
      </c>
      <c r="X8" s="552">
        <v>22440</v>
      </c>
      <c r="Y8" s="633">
        <v>138.51202781010389</v>
      </c>
    </row>
    <row r="9" spans="2:28">
      <c r="B9" s="644" t="s">
        <v>276</v>
      </c>
      <c r="C9" s="553">
        <v>11700</v>
      </c>
      <c r="D9" s="553">
        <v>16000</v>
      </c>
      <c r="E9" s="553">
        <v>17000</v>
      </c>
      <c r="F9" s="553">
        <v>18000</v>
      </c>
      <c r="G9" s="553">
        <v>19000</v>
      </c>
      <c r="H9" s="553">
        <v>19190</v>
      </c>
      <c r="I9" s="553">
        <v>21500</v>
      </c>
      <c r="J9" s="553">
        <v>23500</v>
      </c>
      <c r="K9" s="553">
        <v>25000</v>
      </c>
      <c r="L9" s="1066">
        <v>28750</v>
      </c>
      <c r="M9" s="634">
        <v>249.30170592171328</v>
      </c>
      <c r="N9" s="72"/>
      <c r="O9" s="644" t="s">
        <v>304</v>
      </c>
      <c r="P9" s="553">
        <v>6204</v>
      </c>
      <c r="Q9" s="553">
        <v>7500</v>
      </c>
      <c r="R9" s="553">
        <v>9489</v>
      </c>
      <c r="S9" s="553">
        <v>11280</v>
      </c>
      <c r="T9" s="553">
        <v>12130</v>
      </c>
      <c r="U9" s="553">
        <v>12792</v>
      </c>
      <c r="V9" s="553">
        <v>13890</v>
      </c>
      <c r="W9" s="553">
        <v>16242</v>
      </c>
      <c r="X9" s="553">
        <v>22440</v>
      </c>
      <c r="Y9" s="634">
        <v>138.51202781010389</v>
      </c>
    </row>
    <row r="10" spans="2:28">
      <c r="B10" s="643"/>
      <c r="C10" s="475"/>
      <c r="D10" s="474"/>
      <c r="E10" s="474"/>
      <c r="F10" s="474"/>
      <c r="G10" s="474"/>
      <c r="H10" s="941"/>
      <c r="I10" s="474"/>
      <c r="J10" s="474"/>
      <c r="K10" s="474"/>
      <c r="L10" s="941"/>
      <c r="M10" s="633"/>
      <c r="N10" s="63"/>
      <c r="O10" s="643" t="s">
        <v>305</v>
      </c>
      <c r="P10" s="552">
        <v>8694</v>
      </c>
      <c r="Q10" s="552">
        <v>8694</v>
      </c>
      <c r="R10" s="552">
        <v>9489</v>
      </c>
      <c r="S10" s="552">
        <v>11280</v>
      </c>
      <c r="T10" s="552">
        <v>12130</v>
      </c>
      <c r="U10" s="552">
        <v>12792</v>
      </c>
      <c r="V10" s="552">
        <v>13890</v>
      </c>
      <c r="W10" s="552">
        <v>16242</v>
      </c>
      <c r="X10" s="552">
        <v>22440</v>
      </c>
      <c r="Y10" s="633">
        <v>138.51202781010389</v>
      </c>
    </row>
    <row r="11" spans="2:28">
      <c r="B11" s="642" t="s">
        <v>306</v>
      </c>
      <c r="C11" s="472"/>
      <c r="D11" s="476"/>
      <c r="E11" s="476"/>
      <c r="F11" s="476"/>
      <c r="G11" s="476"/>
      <c r="H11" s="476"/>
      <c r="I11" s="476"/>
      <c r="J11" s="476"/>
      <c r="K11" s="476"/>
      <c r="L11" s="476"/>
      <c r="M11" s="635"/>
      <c r="N11" s="63"/>
      <c r="O11" s="644" t="s">
        <v>307</v>
      </c>
      <c r="P11" s="553">
        <v>6500</v>
      </c>
      <c r="Q11" s="553">
        <v>7500</v>
      </c>
      <c r="R11" s="553">
        <v>9550</v>
      </c>
      <c r="S11" s="553">
        <v>11280</v>
      </c>
      <c r="T11" s="553">
        <v>12130</v>
      </c>
      <c r="U11" s="553">
        <v>12792</v>
      </c>
      <c r="V11" s="553">
        <v>13890</v>
      </c>
      <c r="W11" s="553">
        <v>16242</v>
      </c>
      <c r="X11" s="553">
        <v>22440</v>
      </c>
      <c r="Y11" s="634">
        <v>138.51202781010389</v>
      </c>
    </row>
    <row r="12" spans="2:28">
      <c r="B12" s="643" t="s">
        <v>308</v>
      </c>
      <c r="C12" s="474">
        <v>6204</v>
      </c>
      <c r="D12" s="474">
        <v>7500</v>
      </c>
      <c r="E12" s="474">
        <v>9489</v>
      </c>
      <c r="F12" s="474">
        <v>11280</v>
      </c>
      <c r="G12" s="474">
        <v>12130</v>
      </c>
      <c r="H12" s="474">
        <v>12792</v>
      </c>
      <c r="I12" s="474">
        <v>13890</v>
      </c>
      <c r="J12" s="474">
        <v>16242</v>
      </c>
      <c r="K12" s="474">
        <v>19242</v>
      </c>
      <c r="L12" s="474">
        <v>22440</v>
      </c>
      <c r="M12" s="633">
        <v>138.51202781010389</v>
      </c>
      <c r="N12" s="63"/>
      <c r="O12" s="643" t="s">
        <v>309</v>
      </c>
      <c r="P12" s="552">
        <v>9485</v>
      </c>
      <c r="Q12" s="552">
        <v>9485</v>
      </c>
      <c r="R12" s="552">
        <v>11414</v>
      </c>
      <c r="S12" s="552">
        <v>11280</v>
      </c>
      <c r="T12" s="552">
        <v>12130</v>
      </c>
      <c r="U12" s="552">
        <v>12792</v>
      </c>
      <c r="V12" s="552">
        <v>13890</v>
      </c>
      <c r="W12" s="552">
        <v>16242</v>
      </c>
      <c r="X12" s="552">
        <v>22440</v>
      </c>
      <c r="Y12" s="633">
        <v>138.51202781010389</v>
      </c>
    </row>
    <row r="13" spans="2:28" ht="12.75" customHeight="1">
      <c r="B13" s="644" t="s">
        <v>301</v>
      </c>
      <c r="C13" s="553">
        <v>7005</v>
      </c>
      <c r="D13" s="553">
        <v>7500</v>
      </c>
      <c r="E13" s="553">
        <v>9489</v>
      </c>
      <c r="F13" s="476">
        <v>11280</v>
      </c>
      <c r="G13" s="553">
        <v>12130</v>
      </c>
      <c r="H13" s="553">
        <v>12792</v>
      </c>
      <c r="I13" s="553">
        <v>13890</v>
      </c>
      <c r="J13" s="553">
        <v>16242</v>
      </c>
      <c r="K13" s="553">
        <v>19242</v>
      </c>
      <c r="L13" s="553">
        <v>22440</v>
      </c>
      <c r="M13" s="634">
        <v>138.51202781010389</v>
      </c>
      <c r="N13" s="63"/>
      <c r="O13" s="644" t="s">
        <v>310</v>
      </c>
      <c r="P13" s="553">
        <v>6204</v>
      </c>
      <c r="Q13" s="553">
        <v>7500</v>
      </c>
      <c r="R13" s="553">
        <v>9489</v>
      </c>
      <c r="S13" s="553">
        <v>11280</v>
      </c>
      <c r="T13" s="553">
        <v>12130</v>
      </c>
      <c r="U13" s="553">
        <v>12792</v>
      </c>
      <c r="V13" s="553">
        <v>13890</v>
      </c>
      <c r="W13" s="553">
        <v>16242</v>
      </c>
      <c r="X13" s="553">
        <v>22440</v>
      </c>
      <c r="Y13" s="634">
        <v>138.51202781010389</v>
      </c>
    </row>
    <row r="14" spans="2:28">
      <c r="B14" s="643" t="s">
        <v>311</v>
      </c>
      <c r="C14" s="552">
        <v>6900</v>
      </c>
      <c r="D14" s="552">
        <v>7500</v>
      </c>
      <c r="E14" s="552">
        <v>9489</v>
      </c>
      <c r="F14" s="474">
        <v>11280</v>
      </c>
      <c r="G14" s="552">
        <v>12130</v>
      </c>
      <c r="H14" s="552">
        <v>12792</v>
      </c>
      <c r="I14" s="552">
        <v>14200</v>
      </c>
      <c r="J14" s="552">
        <v>16242</v>
      </c>
      <c r="K14" s="552">
        <v>20338.8</v>
      </c>
      <c r="L14" s="552">
        <v>23719.08</v>
      </c>
      <c r="M14" s="633">
        <v>141.60336896353314</v>
      </c>
      <c r="N14" s="63"/>
      <c r="O14" s="643" t="s">
        <v>312</v>
      </c>
      <c r="P14" s="552">
        <v>6204</v>
      </c>
      <c r="Q14" s="552">
        <v>7500</v>
      </c>
      <c r="R14" s="552">
        <v>9489</v>
      </c>
      <c r="S14" s="552">
        <v>11280</v>
      </c>
      <c r="T14" s="552">
        <v>12130</v>
      </c>
      <c r="U14" s="552">
        <v>12792</v>
      </c>
      <c r="V14" s="552">
        <v>13890</v>
      </c>
      <c r="W14" s="552">
        <v>16242</v>
      </c>
      <c r="X14" s="552">
        <v>22440</v>
      </c>
      <c r="Y14" s="633">
        <v>138.51202781010389</v>
      </c>
    </row>
    <row r="15" spans="2:28">
      <c r="B15" s="644" t="s">
        <v>313</v>
      </c>
      <c r="C15" s="553">
        <v>6204</v>
      </c>
      <c r="D15" s="553">
        <v>7500</v>
      </c>
      <c r="E15" s="553">
        <v>9489</v>
      </c>
      <c r="F15" s="476">
        <v>11280</v>
      </c>
      <c r="G15" s="553">
        <v>12130</v>
      </c>
      <c r="H15" s="553">
        <v>12792</v>
      </c>
      <c r="I15" s="553">
        <v>13890</v>
      </c>
      <c r="J15" s="553">
        <v>16242</v>
      </c>
      <c r="K15" s="553">
        <v>19242</v>
      </c>
      <c r="L15" s="553">
        <v>22440</v>
      </c>
      <c r="M15" s="634">
        <v>138.51202781010389</v>
      </c>
      <c r="N15" s="63"/>
      <c r="O15" s="644" t="s">
        <v>314</v>
      </c>
      <c r="P15" s="553">
        <v>6000</v>
      </c>
      <c r="Q15" s="553">
        <v>8021</v>
      </c>
      <c r="R15" s="553">
        <v>9489</v>
      </c>
      <c r="S15" s="553">
        <v>11280</v>
      </c>
      <c r="T15" s="553">
        <v>12130</v>
      </c>
      <c r="U15" s="553">
        <v>12792</v>
      </c>
      <c r="V15" s="553">
        <v>13890</v>
      </c>
      <c r="W15" s="553">
        <v>16242</v>
      </c>
      <c r="X15" s="553">
        <v>22440</v>
      </c>
      <c r="Y15" s="634">
        <v>138.51202781010389</v>
      </c>
    </row>
    <row r="16" spans="2:28">
      <c r="B16" s="643" t="s">
        <v>315</v>
      </c>
      <c r="C16" s="552">
        <v>6204</v>
      </c>
      <c r="D16" s="552">
        <v>7500</v>
      </c>
      <c r="E16" s="552">
        <v>9489</v>
      </c>
      <c r="F16" s="474">
        <v>11280</v>
      </c>
      <c r="G16" s="552">
        <v>12130</v>
      </c>
      <c r="H16" s="552">
        <v>19408</v>
      </c>
      <c r="I16" s="552">
        <v>13890</v>
      </c>
      <c r="J16" s="552">
        <v>16242</v>
      </c>
      <c r="K16" s="552">
        <v>19242</v>
      </c>
      <c r="L16" s="552">
        <v>22440</v>
      </c>
      <c r="M16" s="633">
        <v>138.51202781010389</v>
      </c>
      <c r="N16" s="63"/>
      <c r="O16" s="643" t="s">
        <v>316</v>
      </c>
      <c r="P16" s="552">
        <v>10000</v>
      </c>
      <c r="Q16" s="552">
        <v>10000</v>
      </c>
      <c r="R16" s="552">
        <v>11000</v>
      </c>
      <c r="S16" s="552">
        <v>12000</v>
      </c>
      <c r="T16" s="552">
        <v>13000</v>
      </c>
      <c r="U16" s="552">
        <v>12792</v>
      </c>
      <c r="V16" s="552">
        <v>14000</v>
      </c>
      <c r="W16" s="552">
        <v>17000</v>
      </c>
      <c r="X16" s="552">
        <v>23000</v>
      </c>
      <c r="Y16" s="633">
        <v>139.60895531615944</v>
      </c>
    </row>
    <row r="17" spans="2:25">
      <c r="B17" s="644" t="s">
        <v>317</v>
      </c>
      <c r="C17" s="553">
        <v>6204</v>
      </c>
      <c r="D17" s="553">
        <v>7500</v>
      </c>
      <c r="E17" s="553">
        <v>9489</v>
      </c>
      <c r="F17" s="476">
        <v>11280</v>
      </c>
      <c r="G17" s="553">
        <v>12130</v>
      </c>
      <c r="H17" s="553">
        <v>12792</v>
      </c>
      <c r="I17" s="553">
        <v>13890</v>
      </c>
      <c r="J17" s="553">
        <v>16242</v>
      </c>
      <c r="K17" s="553">
        <v>19242</v>
      </c>
      <c r="L17" s="553">
        <v>22440</v>
      </c>
      <c r="M17" s="634">
        <v>138.51202781010389</v>
      </c>
      <c r="N17" s="63"/>
      <c r="O17" s="644" t="s">
        <v>318</v>
      </c>
      <c r="P17" s="553">
        <v>6204</v>
      </c>
      <c r="Q17" s="553">
        <v>7500</v>
      </c>
      <c r="R17" s="553">
        <v>9489</v>
      </c>
      <c r="S17" s="553">
        <v>11280</v>
      </c>
      <c r="T17" s="553">
        <v>12130</v>
      </c>
      <c r="U17" s="553">
        <v>12792</v>
      </c>
      <c r="V17" s="553">
        <v>13890</v>
      </c>
      <c r="W17" s="553">
        <v>16242</v>
      </c>
      <c r="X17" s="553">
        <v>22440</v>
      </c>
      <c r="Y17" s="634">
        <v>138.51202781010389</v>
      </c>
    </row>
    <row r="18" spans="2:25">
      <c r="B18" s="643" t="s">
        <v>319</v>
      </c>
      <c r="C18" s="552">
        <v>6204</v>
      </c>
      <c r="D18" s="552">
        <v>7500</v>
      </c>
      <c r="E18" s="552">
        <v>9489</v>
      </c>
      <c r="F18" s="474">
        <v>11280</v>
      </c>
      <c r="G18" s="552">
        <v>12130</v>
      </c>
      <c r="H18" s="552">
        <v>12792</v>
      </c>
      <c r="I18" s="552">
        <v>13890</v>
      </c>
      <c r="J18" s="552">
        <v>16242</v>
      </c>
      <c r="K18" s="552">
        <v>19242</v>
      </c>
      <c r="L18" s="552">
        <v>22440</v>
      </c>
      <c r="M18" s="633">
        <v>138.51202781010389</v>
      </c>
      <c r="N18" s="63"/>
      <c r="O18" s="643" t="s">
        <v>320</v>
      </c>
      <c r="P18" s="552">
        <v>6204</v>
      </c>
      <c r="Q18" s="552">
        <v>7500</v>
      </c>
      <c r="R18" s="552">
        <v>9489</v>
      </c>
      <c r="S18" s="552">
        <v>11280</v>
      </c>
      <c r="T18" s="552">
        <v>12130</v>
      </c>
      <c r="U18" s="552">
        <v>12792</v>
      </c>
      <c r="V18" s="552">
        <v>13890</v>
      </c>
      <c r="W18" s="552">
        <v>16242</v>
      </c>
      <c r="X18" s="552">
        <v>22440</v>
      </c>
      <c r="Y18" s="633">
        <v>138.51202781010389</v>
      </c>
    </row>
    <row r="19" spans="2:25">
      <c r="B19" s="644" t="s">
        <v>321</v>
      </c>
      <c r="C19" s="553">
        <v>6204</v>
      </c>
      <c r="D19" s="553">
        <v>7500</v>
      </c>
      <c r="E19" s="553">
        <v>9489</v>
      </c>
      <c r="F19" s="476">
        <v>11280</v>
      </c>
      <c r="G19" s="553">
        <v>12130</v>
      </c>
      <c r="H19" s="553">
        <v>12792</v>
      </c>
      <c r="I19" s="553">
        <v>13890</v>
      </c>
      <c r="J19" s="553">
        <v>16242</v>
      </c>
      <c r="K19" s="553">
        <v>19242</v>
      </c>
      <c r="L19" s="553">
        <v>22440</v>
      </c>
      <c r="M19" s="634">
        <v>138.51202781010389</v>
      </c>
      <c r="N19" s="63"/>
      <c r="O19" s="644" t="s">
        <v>322</v>
      </c>
      <c r="P19" s="553">
        <v>6204</v>
      </c>
      <c r="Q19" s="553">
        <v>7500</v>
      </c>
      <c r="R19" s="553">
        <v>9489</v>
      </c>
      <c r="S19" s="553">
        <v>11280</v>
      </c>
      <c r="T19" s="553">
        <v>12130</v>
      </c>
      <c r="U19" s="553">
        <v>12792</v>
      </c>
      <c r="V19" s="553">
        <v>13890</v>
      </c>
      <c r="W19" s="553">
        <v>16242</v>
      </c>
      <c r="X19" s="553">
        <v>22440</v>
      </c>
      <c r="Y19" s="634">
        <v>138.51202781010389</v>
      </c>
    </row>
    <row r="20" spans="2:25">
      <c r="B20" s="643" t="s">
        <v>323</v>
      </c>
      <c r="C20" s="552">
        <v>6204</v>
      </c>
      <c r="D20" s="552">
        <v>7500</v>
      </c>
      <c r="E20" s="552">
        <v>9489</v>
      </c>
      <c r="F20" s="474">
        <v>11280</v>
      </c>
      <c r="G20" s="552">
        <v>12130</v>
      </c>
      <c r="H20" s="552">
        <v>12792</v>
      </c>
      <c r="I20" s="552">
        <v>13890</v>
      </c>
      <c r="J20" s="552">
        <v>16242</v>
      </c>
      <c r="K20" s="552">
        <v>19242</v>
      </c>
      <c r="L20" s="552">
        <v>22440</v>
      </c>
      <c r="M20" s="633">
        <v>138.51202781010389</v>
      </c>
      <c r="N20" s="63"/>
      <c r="O20" s="643" t="s">
        <v>324</v>
      </c>
      <c r="P20" s="474">
        <v>6204</v>
      </c>
      <c r="Q20" s="474">
        <v>7500</v>
      </c>
      <c r="R20" s="474">
        <v>9489</v>
      </c>
      <c r="S20" s="474">
        <v>11280</v>
      </c>
      <c r="T20" s="474">
        <v>12130</v>
      </c>
      <c r="U20" s="474">
        <v>12792</v>
      </c>
      <c r="V20" s="474">
        <v>13890</v>
      </c>
      <c r="W20" s="474">
        <v>16242</v>
      </c>
      <c r="X20" s="474">
        <v>22440</v>
      </c>
      <c r="Y20" s="633">
        <v>138.51202781010389</v>
      </c>
    </row>
    <row r="21" spans="2:25">
      <c r="B21" s="644" t="s">
        <v>325</v>
      </c>
      <c r="C21" s="553">
        <v>6204</v>
      </c>
      <c r="D21" s="553">
        <v>7500</v>
      </c>
      <c r="E21" s="553">
        <v>9489</v>
      </c>
      <c r="F21" s="476">
        <v>11280</v>
      </c>
      <c r="G21" s="553">
        <v>12130</v>
      </c>
      <c r="H21" s="553">
        <v>12792</v>
      </c>
      <c r="I21" s="553">
        <v>13890</v>
      </c>
      <c r="J21" s="553">
        <v>16242</v>
      </c>
      <c r="K21" s="553">
        <v>19242</v>
      </c>
      <c r="L21" s="553">
        <v>22440</v>
      </c>
      <c r="M21" s="634">
        <v>138.51202781010389</v>
      </c>
      <c r="N21" s="63"/>
      <c r="O21" s="644" t="s">
        <v>326</v>
      </c>
      <c r="P21" s="476">
        <v>6204</v>
      </c>
      <c r="Q21" s="553">
        <v>7500</v>
      </c>
      <c r="R21" s="553">
        <v>9489</v>
      </c>
      <c r="S21" s="553">
        <v>11280</v>
      </c>
      <c r="T21" s="553">
        <v>12130</v>
      </c>
      <c r="U21" s="553">
        <v>12792</v>
      </c>
      <c r="V21" s="553">
        <v>13890</v>
      </c>
      <c r="W21" s="553">
        <v>16242</v>
      </c>
      <c r="X21" s="553">
        <v>22440</v>
      </c>
      <c r="Y21" s="634">
        <v>138.51202781010389</v>
      </c>
    </row>
    <row r="22" spans="2:25">
      <c r="B22" s="643" t="s">
        <v>327</v>
      </c>
      <c r="C22" s="552">
        <v>7231</v>
      </c>
      <c r="D22" s="552">
        <v>7500</v>
      </c>
      <c r="E22" s="552">
        <v>9489</v>
      </c>
      <c r="F22" s="474">
        <v>11280</v>
      </c>
      <c r="G22" s="552">
        <v>12130</v>
      </c>
      <c r="H22" s="552">
        <v>12792</v>
      </c>
      <c r="I22" s="552">
        <v>13890</v>
      </c>
      <c r="J22" s="552">
        <v>16242</v>
      </c>
      <c r="K22" s="552">
        <v>19242</v>
      </c>
      <c r="L22" s="552">
        <v>22440</v>
      </c>
      <c r="M22" s="633">
        <v>138.51202781010389</v>
      </c>
      <c r="N22" s="63"/>
      <c r="O22" s="643" t="s">
        <v>328</v>
      </c>
      <c r="P22" s="474">
        <v>6204</v>
      </c>
      <c r="Q22" s="552">
        <v>7500</v>
      </c>
      <c r="R22" s="552">
        <v>9489</v>
      </c>
      <c r="S22" s="552">
        <v>11280</v>
      </c>
      <c r="T22" s="552">
        <v>12130</v>
      </c>
      <c r="U22" s="552">
        <v>12792</v>
      </c>
      <c r="V22" s="552">
        <v>13890</v>
      </c>
      <c r="W22" s="552">
        <v>17054.099999999999</v>
      </c>
      <c r="X22" s="1046" t="s">
        <v>663</v>
      </c>
      <c r="Y22" s="633">
        <v>138.51202781010389</v>
      </c>
    </row>
    <row r="23" spans="2:25">
      <c r="B23" s="644" t="s">
        <v>329</v>
      </c>
      <c r="C23" s="553">
        <v>6500</v>
      </c>
      <c r="D23" s="553">
        <v>7500</v>
      </c>
      <c r="E23" s="553">
        <v>10000</v>
      </c>
      <c r="F23" s="476">
        <v>11280</v>
      </c>
      <c r="G23" s="553">
        <v>12130</v>
      </c>
      <c r="H23" s="553">
        <v>12792</v>
      </c>
      <c r="I23" s="553">
        <v>13890</v>
      </c>
      <c r="J23" s="553">
        <v>16242</v>
      </c>
      <c r="K23" s="553">
        <v>19242</v>
      </c>
      <c r="L23" s="553">
        <v>22440</v>
      </c>
      <c r="M23" s="634">
        <v>138.51202781010389</v>
      </c>
      <c r="N23" s="63"/>
      <c r="O23" s="644" t="s">
        <v>330</v>
      </c>
      <c r="P23" s="476">
        <v>6204</v>
      </c>
      <c r="Q23" s="553">
        <v>7500</v>
      </c>
      <c r="R23" s="553">
        <v>10592</v>
      </c>
      <c r="S23" s="553">
        <v>11280</v>
      </c>
      <c r="T23" s="553">
        <v>12130</v>
      </c>
      <c r="U23" s="553">
        <v>12792</v>
      </c>
      <c r="V23" s="553">
        <v>13890</v>
      </c>
      <c r="W23" s="553">
        <v>16242</v>
      </c>
      <c r="X23" s="553">
        <v>22440</v>
      </c>
      <c r="Y23" s="634">
        <v>138.51202781010389</v>
      </c>
    </row>
    <row r="24" spans="2:25">
      <c r="B24" s="643" t="s">
        <v>331</v>
      </c>
      <c r="C24" s="552">
        <v>6500</v>
      </c>
      <c r="D24" s="552">
        <v>7500</v>
      </c>
      <c r="E24" s="552">
        <v>9489</v>
      </c>
      <c r="F24" s="474">
        <v>11280</v>
      </c>
      <c r="G24" s="552">
        <v>12130</v>
      </c>
      <c r="H24" s="552">
        <v>12792</v>
      </c>
      <c r="I24" s="552">
        <v>13890</v>
      </c>
      <c r="J24" s="552">
        <v>16242</v>
      </c>
      <c r="K24" s="552">
        <v>19242</v>
      </c>
      <c r="L24" s="552">
        <v>22440</v>
      </c>
      <c r="M24" s="633">
        <v>138.51202781010389</v>
      </c>
      <c r="N24" s="63"/>
      <c r="O24" s="643" t="s">
        <v>332</v>
      </c>
      <c r="P24" s="474">
        <v>6204</v>
      </c>
      <c r="Q24" s="474">
        <v>7500</v>
      </c>
      <c r="R24" s="474">
        <v>9489</v>
      </c>
      <c r="S24" s="474">
        <v>11280</v>
      </c>
      <c r="T24" s="474">
        <v>12130</v>
      </c>
      <c r="U24" s="474">
        <v>13949</v>
      </c>
      <c r="V24" s="474">
        <v>13890</v>
      </c>
      <c r="W24" s="474">
        <v>16242</v>
      </c>
      <c r="X24" s="474">
        <v>22440</v>
      </c>
      <c r="Y24" s="633">
        <v>138.51202781010389</v>
      </c>
    </row>
    <row r="25" spans="2:25">
      <c r="B25" s="644" t="s">
        <v>333</v>
      </c>
      <c r="C25" s="553">
        <v>9251</v>
      </c>
      <c r="D25" s="553">
        <v>9251</v>
      </c>
      <c r="E25" s="553">
        <v>10047</v>
      </c>
      <c r="F25" s="476">
        <v>11280</v>
      </c>
      <c r="G25" s="553">
        <v>12130</v>
      </c>
      <c r="H25" s="553">
        <v>12792</v>
      </c>
      <c r="I25" s="553">
        <v>13890</v>
      </c>
      <c r="J25" s="553">
        <v>16242</v>
      </c>
      <c r="K25" s="553">
        <v>19242</v>
      </c>
      <c r="L25" s="553">
        <v>22440</v>
      </c>
      <c r="M25" s="634">
        <v>138.51202781010389</v>
      </c>
      <c r="N25" s="63"/>
      <c r="O25" s="644" t="s">
        <v>334</v>
      </c>
      <c r="P25" s="476">
        <v>6204</v>
      </c>
      <c r="Q25" s="553">
        <v>8980</v>
      </c>
      <c r="R25" s="553">
        <v>9489</v>
      </c>
      <c r="S25" s="553">
        <v>11280</v>
      </c>
      <c r="T25" s="553">
        <v>12130</v>
      </c>
      <c r="U25" s="553">
        <v>12792</v>
      </c>
      <c r="V25" s="553">
        <v>13890</v>
      </c>
      <c r="W25" s="553">
        <v>16242</v>
      </c>
      <c r="X25" s="553">
        <v>22440</v>
      </c>
      <c r="Y25" s="634">
        <v>138.51202781010389</v>
      </c>
    </row>
    <row r="26" spans="2:25">
      <c r="B26" s="643" t="s">
        <v>335</v>
      </c>
      <c r="C26" s="552">
        <v>6204</v>
      </c>
      <c r="D26" s="552">
        <v>7500</v>
      </c>
      <c r="E26" s="552">
        <v>9489</v>
      </c>
      <c r="F26" s="474">
        <v>11280</v>
      </c>
      <c r="G26" s="552">
        <v>12130</v>
      </c>
      <c r="H26" s="552">
        <v>12792</v>
      </c>
      <c r="I26" s="552">
        <v>13890</v>
      </c>
      <c r="J26" s="474">
        <v>16242</v>
      </c>
      <c r="K26" s="474">
        <v>19242</v>
      </c>
      <c r="L26" s="474">
        <v>22440</v>
      </c>
      <c r="M26" s="633">
        <v>138.51202781010389</v>
      </c>
      <c r="N26" s="63"/>
      <c r="O26" s="645" t="s">
        <v>336</v>
      </c>
      <c r="P26" s="552">
        <v>7800</v>
      </c>
      <c r="Q26" s="552">
        <v>7800</v>
      </c>
      <c r="R26" s="552">
        <v>11400</v>
      </c>
      <c r="S26" s="552">
        <v>12000</v>
      </c>
      <c r="T26" s="552">
        <v>12800</v>
      </c>
      <c r="U26" s="552">
        <v>13315</v>
      </c>
      <c r="V26" s="552">
        <v>14250</v>
      </c>
      <c r="W26" s="552">
        <v>16242</v>
      </c>
      <c r="X26" s="552">
        <v>22440</v>
      </c>
      <c r="Y26" s="636">
        <v>142.10197237537656</v>
      </c>
    </row>
    <row r="27" spans="2:25">
      <c r="B27" s="644" t="s">
        <v>337</v>
      </c>
      <c r="C27" s="553">
        <v>6204</v>
      </c>
      <c r="D27" s="553">
        <v>7500</v>
      </c>
      <c r="E27" s="553">
        <v>9489</v>
      </c>
      <c r="F27" s="476">
        <v>11280</v>
      </c>
      <c r="G27" s="553">
        <v>12130</v>
      </c>
      <c r="H27" s="553">
        <v>12792</v>
      </c>
      <c r="I27" s="553">
        <v>13890</v>
      </c>
      <c r="J27" s="553">
        <v>16242</v>
      </c>
      <c r="K27" s="553">
        <v>19242</v>
      </c>
      <c r="L27" s="553">
        <v>22440</v>
      </c>
      <c r="M27" s="634">
        <v>138.51202781010389</v>
      </c>
      <c r="N27" s="63"/>
      <c r="O27" s="644" t="s">
        <v>338</v>
      </c>
      <c r="P27" s="553">
        <v>6000</v>
      </c>
      <c r="Q27" s="553">
        <v>7500</v>
      </c>
      <c r="R27" s="553">
        <v>9489</v>
      </c>
      <c r="S27" s="553">
        <v>11280</v>
      </c>
      <c r="T27" s="553">
        <v>12130</v>
      </c>
      <c r="U27" s="553">
        <v>12792</v>
      </c>
      <c r="V27" s="553">
        <v>13890</v>
      </c>
      <c r="W27" s="553">
        <v>16242</v>
      </c>
      <c r="X27" s="553">
        <v>22440</v>
      </c>
      <c r="Y27" s="637">
        <v>138.51202781010389</v>
      </c>
    </row>
    <row r="28" spans="2:25">
      <c r="B28" s="643" t="s">
        <v>339</v>
      </c>
      <c r="C28" s="552">
        <v>6204</v>
      </c>
      <c r="D28" s="552">
        <v>7500</v>
      </c>
      <c r="E28" s="552">
        <v>9489</v>
      </c>
      <c r="F28" s="474">
        <v>11280</v>
      </c>
      <c r="G28" s="552">
        <v>12130</v>
      </c>
      <c r="H28" s="552">
        <v>12792</v>
      </c>
      <c r="I28" s="552">
        <v>13890</v>
      </c>
      <c r="J28" s="552">
        <v>16242</v>
      </c>
      <c r="K28" s="552">
        <v>19242</v>
      </c>
      <c r="L28" s="552">
        <v>22440</v>
      </c>
      <c r="M28" s="633">
        <v>138.51202781010389</v>
      </c>
      <c r="N28" s="63"/>
      <c r="O28" s="643" t="s">
        <v>340</v>
      </c>
      <c r="P28" s="552">
        <v>6204</v>
      </c>
      <c r="Q28" s="552">
        <v>7500</v>
      </c>
      <c r="R28" s="552">
        <v>9489</v>
      </c>
      <c r="S28" s="552">
        <v>11280</v>
      </c>
      <c r="T28" s="552">
        <v>12130</v>
      </c>
      <c r="U28" s="552">
        <v>12792</v>
      </c>
      <c r="V28" s="552">
        <v>13890</v>
      </c>
      <c r="W28" s="552">
        <v>16242</v>
      </c>
      <c r="X28" s="552">
        <v>22440</v>
      </c>
      <c r="Y28" s="636">
        <v>138.51202781010389</v>
      </c>
    </row>
    <row r="29" spans="2:25">
      <c r="B29" s="644" t="s">
        <v>341</v>
      </c>
      <c r="C29" s="553">
        <v>6204</v>
      </c>
      <c r="D29" s="553">
        <v>7500</v>
      </c>
      <c r="E29" s="553">
        <v>9489</v>
      </c>
      <c r="F29" s="476">
        <v>11280</v>
      </c>
      <c r="G29" s="553">
        <v>12130</v>
      </c>
      <c r="H29" s="553">
        <v>12792</v>
      </c>
      <c r="I29" s="553">
        <v>13890</v>
      </c>
      <c r="J29" s="553">
        <v>16242</v>
      </c>
      <c r="K29" s="553">
        <v>19242</v>
      </c>
      <c r="L29" s="553">
        <v>22440</v>
      </c>
      <c r="M29" s="634">
        <v>138.51202781010389</v>
      </c>
      <c r="N29" s="63"/>
      <c r="O29" s="644" t="s">
        <v>342</v>
      </c>
      <c r="P29" s="553">
        <v>12500</v>
      </c>
      <c r="Q29" s="553">
        <v>13750</v>
      </c>
      <c r="R29" s="553">
        <v>13750</v>
      </c>
      <c r="S29" s="553">
        <v>14200</v>
      </c>
      <c r="T29" s="553">
        <v>15000</v>
      </c>
      <c r="U29" s="553">
        <v>15000</v>
      </c>
      <c r="V29" s="553">
        <v>16300</v>
      </c>
      <c r="W29" s="553">
        <v>17930</v>
      </c>
      <c r="X29" s="1047" t="s">
        <v>664</v>
      </c>
      <c r="Y29" s="634">
        <v>162.54471226095706</v>
      </c>
    </row>
    <row r="30" spans="2:25">
      <c r="B30" s="643" t="s">
        <v>343</v>
      </c>
      <c r="C30" s="552">
        <v>8252</v>
      </c>
      <c r="D30" s="552">
        <v>8252</v>
      </c>
      <c r="E30" s="552">
        <v>9489</v>
      </c>
      <c r="F30" s="474">
        <v>11280</v>
      </c>
      <c r="G30" s="552">
        <v>12130</v>
      </c>
      <c r="H30" s="552">
        <v>12792</v>
      </c>
      <c r="I30" s="552">
        <v>13890</v>
      </c>
      <c r="J30" s="552">
        <v>16242</v>
      </c>
      <c r="K30" s="552">
        <v>19242</v>
      </c>
      <c r="L30" s="552">
        <v>22440</v>
      </c>
      <c r="M30" s="633">
        <v>138.51202781010389</v>
      </c>
      <c r="N30" s="63"/>
      <c r="O30" s="643" t="s">
        <v>344</v>
      </c>
      <c r="P30" s="552">
        <v>6204</v>
      </c>
      <c r="Q30" s="552">
        <v>7500</v>
      </c>
      <c r="R30" s="552">
        <v>9489</v>
      </c>
      <c r="S30" s="552">
        <v>11280</v>
      </c>
      <c r="T30" s="552">
        <v>12130</v>
      </c>
      <c r="U30" s="552">
        <v>12792</v>
      </c>
      <c r="V30" s="552">
        <v>13890</v>
      </c>
      <c r="W30" s="552">
        <v>16242</v>
      </c>
      <c r="X30" s="552">
        <v>22440</v>
      </c>
      <c r="Y30" s="636">
        <v>138.51202781010389</v>
      </c>
    </row>
    <row r="31" spans="2:25">
      <c r="B31" s="644" t="s">
        <v>345</v>
      </c>
      <c r="C31" s="553">
        <v>6204</v>
      </c>
      <c r="D31" s="553">
        <v>7500</v>
      </c>
      <c r="E31" s="553">
        <v>9489</v>
      </c>
      <c r="F31" s="476">
        <v>11280</v>
      </c>
      <c r="G31" s="553">
        <v>12130</v>
      </c>
      <c r="H31" s="553">
        <v>12792</v>
      </c>
      <c r="I31" s="553">
        <v>13890</v>
      </c>
      <c r="J31" s="553">
        <v>16242</v>
      </c>
      <c r="K31" s="553">
        <v>19242</v>
      </c>
      <c r="L31" s="553">
        <v>22440</v>
      </c>
      <c r="M31" s="634">
        <v>138.51202781010389</v>
      </c>
      <c r="N31" s="63"/>
      <c r="O31" s="644" t="s">
        <v>346</v>
      </c>
      <c r="P31" s="553">
        <v>6204</v>
      </c>
      <c r="Q31" s="553">
        <v>9000</v>
      </c>
      <c r="R31" s="553">
        <v>9489</v>
      </c>
      <c r="S31" s="553">
        <v>11280</v>
      </c>
      <c r="T31" s="553">
        <v>12130</v>
      </c>
      <c r="U31" s="553">
        <v>12792</v>
      </c>
      <c r="V31" s="553">
        <v>13890</v>
      </c>
      <c r="W31" s="553">
        <v>16242</v>
      </c>
      <c r="X31" s="553">
        <v>22440</v>
      </c>
      <c r="Y31" s="637">
        <v>138.51202781010389</v>
      </c>
    </row>
    <row r="32" spans="2:25">
      <c r="B32" s="643" t="s">
        <v>347</v>
      </c>
      <c r="C32" s="552">
        <v>6204</v>
      </c>
      <c r="D32" s="552">
        <v>7500</v>
      </c>
      <c r="E32" s="552">
        <v>9489</v>
      </c>
      <c r="F32" s="474">
        <v>11280</v>
      </c>
      <c r="G32" s="552">
        <v>12130</v>
      </c>
      <c r="H32" s="552">
        <v>12792</v>
      </c>
      <c r="I32" s="552">
        <v>13890</v>
      </c>
      <c r="J32" s="552">
        <v>16242</v>
      </c>
      <c r="K32" s="552">
        <v>19242</v>
      </c>
      <c r="L32" s="552">
        <v>22440</v>
      </c>
      <c r="M32" s="633">
        <v>138.51202781010389</v>
      </c>
      <c r="N32" s="63"/>
      <c r="O32" s="643" t="s">
        <v>348</v>
      </c>
      <c r="P32" s="552">
        <v>6204</v>
      </c>
      <c r="Q32" s="552">
        <v>7500</v>
      </c>
      <c r="R32" s="552">
        <v>9489</v>
      </c>
      <c r="S32" s="552">
        <v>11280</v>
      </c>
      <c r="T32" s="552">
        <v>12130</v>
      </c>
      <c r="U32" s="552">
        <v>12792</v>
      </c>
      <c r="V32" s="552">
        <v>13890</v>
      </c>
      <c r="W32" s="552">
        <v>16242</v>
      </c>
      <c r="X32" s="552">
        <v>22440</v>
      </c>
      <c r="Y32" s="636">
        <v>138.51202781010389</v>
      </c>
    </row>
    <row r="33" spans="2:27">
      <c r="B33" s="644" t="s">
        <v>349</v>
      </c>
      <c r="C33" s="553">
        <v>6204</v>
      </c>
      <c r="D33" s="553">
        <v>7500</v>
      </c>
      <c r="E33" s="553">
        <v>9489</v>
      </c>
      <c r="F33" s="476">
        <v>11280</v>
      </c>
      <c r="G33" s="553">
        <v>12130</v>
      </c>
      <c r="H33" s="553">
        <v>13949</v>
      </c>
      <c r="I33" s="553">
        <v>13890</v>
      </c>
      <c r="J33" s="553">
        <v>16242</v>
      </c>
      <c r="K33" s="553">
        <v>19242</v>
      </c>
      <c r="L33" s="553">
        <v>22440</v>
      </c>
      <c r="M33" s="634">
        <v>138.51202781010389</v>
      </c>
      <c r="N33" s="63"/>
      <c r="O33" s="646" t="s">
        <v>350</v>
      </c>
      <c r="P33" s="553">
        <v>9030</v>
      </c>
      <c r="Q33" s="553">
        <v>9030</v>
      </c>
      <c r="R33" s="553">
        <v>9489</v>
      </c>
      <c r="S33" s="553">
        <v>11280</v>
      </c>
      <c r="T33" s="553">
        <v>12130</v>
      </c>
      <c r="U33" s="553">
        <v>12792</v>
      </c>
      <c r="V33" s="553">
        <v>13890</v>
      </c>
      <c r="W33" s="553">
        <v>16242</v>
      </c>
      <c r="X33" s="553">
        <v>22440</v>
      </c>
      <c r="Y33" s="637">
        <v>138.51202781010389</v>
      </c>
    </row>
    <row r="34" spans="2:27">
      <c r="B34" s="643"/>
      <c r="C34" s="474"/>
      <c r="D34" s="474"/>
      <c r="E34" s="474"/>
      <c r="F34" s="474"/>
      <c r="G34" s="474"/>
      <c r="H34" s="474"/>
      <c r="I34" s="474"/>
      <c r="J34" s="474"/>
      <c r="K34" s="474"/>
      <c r="L34" s="474"/>
      <c r="M34" s="633"/>
      <c r="N34" s="63"/>
      <c r="O34" s="643" t="s">
        <v>351</v>
      </c>
      <c r="P34" s="552">
        <v>6204</v>
      </c>
      <c r="Q34" s="552">
        <v>7500</v>
      </c>
      <c r="R34" s="552">
        <v>9489</v>
      </c>
      <c r="S34" s="552">
        <v>11280</v>
      </c>
      <c r="T34" s="552">
        <v>12130</v>
      </c>
      <c r="U34" s="552">
        <v>12792</v>
      </c>
      <c r="V34" s="552">
        <v>13890</v>
      </c>
      <c r="W34" s="552">
        <v>16242</v>
      </c>
      <c r="X34" s="552">
        <v>22440</v>
      </c>
      <c r="Y34" s="636">
        <v>138.51202781010389</v>
      </c>
    </row>
    <row r="35" spans="2:27">
      <c r="B35" s="644" t="s">
        <v>352</v>
      </c>
      <c r="C35" s="130"/>
      <c r="D35" s="476"/>
      <c r="E35" s="476"/>
      <c r="F35" s="476"/>
      <c r="G35" s="476"/>
      <c r="H35" s="476"/>
      <c r="I35" s="476"/>
      <c r="J35" s="476"/>
      <c r="K35" s="476"/>
      <c r="L35" s="476"/>
      <c r="M35" s="635"/>
      <c r="N35" s="63"/>
      <c r="O35" s="644" t="s">
        <v>353</v>
      </c>
      <c r="P35" s="553">
        <v>6204</v>
      </c>
      <c r="Q35" s="553">
        <v>7500</v>
      </c>
      <c r="R35" s="553">
        <v>9489</v>
      </c>
      <c r="S35" s="553">
        <v>11280</v>
      </c>
      <c r="T35" s="553">
        <v>12130</v>
      </c>
      <c r="U35" s="553">
        <v>12792</v>
      </c>
      <c r="V35" s="553">
        <v>13890</v>
      </c>
      <c r="W35" s="553">
        <v>16242</v>
      </c>
      <c r="X35" s="553">
        <v>22440</v>
      </c>
      <c r="Y35" s="637">
        <v>138.51202781010389</v>
      </c>
    </row>
    <row r="36" spans="2:27">
      <c r="B36" s="643" t="s">
        <v>354</v>
      </c>
      <c r="C36" s="552">
        <v>6204</v>
      </c>
      <c r="D36" s="552">
        <v>7500</v>
      </c>
      <c r="E36" s="552">
        <v>12000</v>
      </c>
      <c r="F36" s="552">
        <v>11280</v>
      </c>
      <c r="G36" s="552">
        <v>12130</v>
      </c>
      <c r="H36" s="552">
        <v>12792</v>
      </c>
      <c r="I36" s="552">
        <v>13890</v>
      </c>
      <c r="J36" s="552">
        <v>16242</v>
      </c>
      <c r="K36" s="552">
        <v>19242</v>
      </c>
      <c r="L36" s="552">
        <v>22440</v>
      </c>
      <c r="M36" s="636">
        <v>138.51202781010389</v>
      </c>
      <c r="N36" s="63"/>
      <c r="O36" s="643" t="s">
        <v>355</v>
      </c>
      <c r="P36" s="552">
        <v>9778</v>
      </c>
      <c r="Q36" s="552">
        <v>10000</v>
      </c>
      <c r="R36" s="552">
        <v>10500</v>
      </c>
      <c r="S36" s="552">
        <v>11280</v>
      </c>
      <c r="T36" s="552">
        <v>12130</v>
      </c>
      <c r="U36" s="552">
        <v>12792</v>
      </c>
      <c r="V36" s="552">
        <v>13890</v>
      </c>
      <c r="W36" s="552">
        <v>16242</v>
      </c>
      <c r="X36" s="552">
        <v>22440</v>
      </c>
      <c r="Y36" s="633">
        <v>138.51202781010389</v>
      </c>
      <c r="AA36" s="5"/>
    </row>
    <row r="37" spans="2:27">
      <c r="B37" s="644" t="s">
        <v>356</v>
      </c>
      <c r="C37" s="553">
        <v>6204</v>
      </c>
      <c r="D37" s="553">
        <v>7500</v>
      </c>
      <c r="E37" s="553">
        <v>9489</v>
      </c>
      <c r="F37" s="553">
        <v>11280</v>
      </c>
      <c r="G37" s="553">
        <v>12130</v>
      </c>
      <c r="H37" s="553">
        <v>12792</v>
      </c>
      <c r="I37" s="553">
        <v>13890</v>
      </c>
      <c r="J37" s="553">
        <v>16242</v>
      </c>
      <c r="K37" s="553">
        <v>19242</v>
      </c>
      <c r="L37" s="553">
        <v>22440</v>
      </c>
      <c r="M37" s="637">
        <v>138.51202781010389</v>
      </c>
      <c r="N37" s="63"/>
      <c r="O37" s="646" t="s">
        <v>357</v>
      </c>
      <c r="P37" s="553">
        <v>6204</v>
      </c>
      <c r="Q37" s="553">
        <v>7500</v>
      </c>
      <c r="R37" s="553">
        <v>9489</v>
      </c>
      <c r="S37" s="553">
        <v>11280</v>
      </c>
      <c r="T37" s="553">
        <v>12130</v>
      </c>
      <c r="U37" s="553">
        <v>12792</v>
      </c>
      <c r="V37" s="553">
        <v>13890</v>
      </c>
      <c r="W37" s="553">
        <v>16242</v>
      </c>
      <c r="X37" s="553">
        <v>22440</v>
      </c>
      <c r="Y37" s="637">
        <v>138.51202781010389</v>
      </c>
    </row>
    <row r="38" spans="2:27">
      <c r="B38" s="643" t="s">
        <v>358</v>
      </c>
      <c r="C38" s="552">
        <v>6204</v>
      </c>
      <c r="D38" s="552">
        <v>7500</v>
      </c>
      <c r="E38" s="552">
        <v>9489</v>
      </c>
      <c r="F38" s="552">
        <v>11280</v>
      </c>
      <c r="G38" s="552">
        <v>12130</v>
      </c>
      <c r="H38" s="552">
        <v>12792</v>
      </c>
      <c r="I38" s="552">
        <v>13890</v>
      </c>
      <c r="J38" s="552">
        <v>16242</v>
      </c>
      <c r="K38" s="552">
        <v>19242</v>
      </c>
      <c r="L38" s="552">
        <v>22440</v>
      </c>
      <c r="M38" s="636">
        <v>138.51202781010389</v>
      </c>
      <c r="N38" s="63"/>
      <c r="O38" s="645" t="s">
        <v>359</v>
      </c>
      <c r="P38" s="552">
        <v>6204</v>
      </c>
      <c r="Q38" s="552">
        <v>7500</v>
      </c>
      <c r="R38" s="552">
        <v>9489</v>
      </c>
      <c r="S38" s="552">
        <v>11280</v>
      </c>
      <c r="T38" s="552">
        <v>12130</v>
      </c>
      <c r="U38" s="552">
        <v>12792</v>
      </c>
      <c r="V38" s="552">
        <v>13890</v>
      </c>
      <c r="W38" s="552">
        <v>16242</v>
      </c>
      <c r="X38" s="552">
        <v>22440</v>
      </c>
      <c r="Y38" s="636">
        <v>138.51202781010389</v>
      </c>
    </row>
    <row r="39" spans="2:27">
      <c r="B39" s="644" t="s">
        <v>360</v>
      </c>
      <c r="C39" s="553">
        <v>6204</v>
      </c>
      <c r="D39" s="553">
        <v>7500</v>
      </c>
      <c r="E39" s="553">
        <v>9489</v>
      </c>
      <c r="F39" s="553">
        <v>11280</v>
      </c>
      <c r="G39" s="553">
        <v>12130</v>
      </c>
      <c r="H39" s="553">
        <v>12792</v>
      </c>
      <c r="I39" s="553">
        <v>13890</v>
      </c>
      <c r="J39" s="553">
        <v>16242</v>
      </c>
      <c r="K39" s="553">
        <v>19242</v>
      </c>
      <c r="L39" s="553">
        <v>22440</v>
      </c>
      <c r="M39" s="637">
        <v>138.51202781010389</v>
      </c>
      <c r="N39" s="63"/>
      <c r="O39" s="646" t="s">
        <v>361</v>
      </c>
      <c r="P39" s="553">
        <v>6204</v>
      </c>
      <c r="Q39" s="553">
        <v>7500</v>
      </c>
      <c r="R39" s="553">
        <v>9489</v>
      </c>
      <c r="S39" s="553">
        <v>11280</v>
      </c>
      <c r="T39" s="553">
        <v>12130</v>
      </c>
      <c r="U39" s="553">
        <v>12792</v>
      </c>
      <c r="V39" s="553">
        <v>13890</v>
      </c>
      <c r="W39" s="553">
        <v>16242</v>
      </c>
      <c r="X39" s="553">
        <v>22440</v>
      </c>
      <c r="Y39" s="637">
        <v>138.51202781010389</v>
      </c>
    </row>
    <row r="40" spans="2:27">
      <c r="B40" s="650" t="s">
        <v>362</v>
      </c>
      <c r="C40" s="556">
        <v>6204</v>
      </c>
      <c r="D40" s="556">
        <v>7500</v>
      </c>
      <c r="E40" s="556">
        <v>9489</v>
      </c>
      <c r="F40" s="557">
        <v>11280</v>
      </c>
      <c r="G40" s="556">
        <v>12130</v>
      </c>
      <c r="H40" s="557">
        <v>12792</v>
      </c>
      <c r="I40" s="557">
        <v>13890</v>
      </c>
      <c r="J40" s="557">
        <v>16242</v>
      </c>
      <c r="K40" s="556">
        <v>19242</v>
      </c>
      <c r="L40" s="556">
        <v>22440</v>
      </c>
      <c r="M40" s="638">
        <v>138.51202781010389</v>
      </c>
      <c r="N40" s="63"/>
      <c r="O40" s="645" t="s">
        <v>363</v>
      </c>
      <c r="P40" s="552">
        <v>6204</v>
      </c>
      <c r="Q40" s="552">
        <v>7500</v>
      </c>
      <c r="R40" s="552">
        <v>9489</v>
      </c>
      <c r="S40" s="552">
        <v>11280</v>
      </c>
      <c r="T40" s="552">
        <v>12130</v>
      </c>
      <c r="U40" s="552">
        <v>12792</v>
      </c>
      <c r="V40" s="552">
        <v>13890</v>
      </c>
      <c r="W40" s="552">
        <v>16242</v>
      </c>
      <c r="X40" s="552">
        <v>22440</v>
      </c>
      <c r="Y40" s="636">
        <v>138.51202781010389</v>
      </c>
    </row>
    <row r="41" spans="2:27">
      <c r="B41" s="114"/>
      <c r="C41" s="476"/>
      <c r="D41" s="472"/>
      <c r="E41" s="472"/>
      <c r="F41" s="472"/>
      <c r="G41" s="472"/>
      <c r="H41" s="472"/>
      <c r="I41" s="472"/>
      <c r="J41" s="472"/>
      <c r="K41" s="472"/>
      <c r="L41" s="472"/>
      <c r="M41" s="472"/>
      <c r="N41" s="63"/>
      <c r="O41" s="644" t="s">
        <v>364</v>
      </c>
      <c r="P41" s="553">
        <v>6350</v>
      </c>
      <c r="Q41" s="553">
        <v>7500</v>
      </c>
      <c r="R41" s="553">
        <v>9489</v>
      </c>
      <c r="S41" s="553">
        <v>11280</v>
      </c>
      <c r="T41" s="553">
        <v>12130</v>
      </c>
      <c r="U41" s="553">
        <v>13200</v>
      </c>
      <c r="V41" s="553">
        <v>14100</v>
      </c>
      <c r="W41" s="553">
        <v>16242</v>
      </c>
      <c r="X41" s="553">
        <v>22440</v>
      </c>
      <c r="Y41" s="634">
        <v>140.60616213984628</v>
      </c>
    </row>
    <row r="42" spans="2:27">
      <c r="B42" s="477" t="s">
        <v>365</v>
      </c>
      <c r="C42" s="1290" t="s">
        <v>286</v>
      </c>
      <c r="D42" s="1291"/>
      <c r="E42" s="1291"/>
      <c r="F42" s="87"/>
      <c r="G42" s="87"/>
      <c r="H42" s="87"/>
      <c r="I42" s="87"/>
      <c r="J42" s="87"/>
      <c r="K42" s="812"/>
      <c r="L42" s="957"/>
      <c r="N42" s="63"/>
      <c r="O42" s="643" t="s">
        <v>366</v>
      </c>
      <c r="P42" s="552">
        <v>6204</v>
      </c>
      <c r="Q42" s="552">
        <v>7500</v>
      </c>
      <c r="R42" s="552">
        <v>9489</v>
      </c>
      <c r="S42" s="552">
        <v>11280</v>
      </c>
      <c r="T42" s="552">
        <v>12130</v>
      </c>
      <c r="U42" s="552">
        <v>12792</v>
      </c>
      <c r="V42" s="552">
        <v>13890</v>
      </c>
      <c r="W42" s="552">
        <v>19490</v>
      </c>
      <c r="X42" s="552">
        <v>22440</v>
      </c>
      <c r="Y42" s="633">
        <v>138.51202781010389</v>
      </c>
    </row>
    <row r="43" spans="2:27">
      <c r="C43" s="446" t="s">
        <v>368</v>
      </c>
      <c r="D43" s="499"/>
      <c r="E43" s="87"/>
      <c r="F43" s="499"/>
      <c r="G43" s="499"/>
      <c r="H43" s="499"/>
      <c r="I43" s="499"/>
      <c r="J43" s="499"/>
      <c r="K43" s="815"/>
      <c r="L43" s="959"/>
      <c r="N43" s="63"/>
      <c r="O43" s="643" t="s">
        <v>367</v>
      </c>
      <c r="P43" s="552">
        <v>6204</v>
      </c>
      <c r="Q43" s="552">
        <v>7500</v>
      </c>
      <c r="R43" s="552">
        <v>9489</v>
      </c>
      <c r="S43" s="552">
        <v>11280</v>
      </c>
      <c r="T43" s="552">
        <v>12130</v>
      </c>
      <c r="U43" s="552">
        <v>12792</v>
      </c>
      <c r="V43" s="552">
        <v>13890</v>
      </c>
      <c r="W43" s="552">
        <v>16242</v>
      </c>
      <c r="X43" s="552">
        <v>22440</v>
      </c>
      <c r="Y43" s="633">
        <v>138.51202781010389</v>
      </c>
    </row>
    <row r="44" spans="2:27">
      <c r="C44" s="844" t="s">
        <v>286</v>
      </c>
      <c r="F44" s="87"/>
      <c r="G44" s="87"/>
      <c r="H44" s="87"/>
      <c r="I44" s="87"/>
      <c r="J44" s="87"/>
      <c r="K44" s="812"/>
      <c r="L44" s="957"/>
      <c r="N44" s="63"/>
      <c r="O44" s="644" t="s">
        <v>369</v>
      </c>
      <c r="P44" s="553">
        <v>6200</v>
      </c>
      <c r="Q44" s="553">
        <v>7500</v>
      </c>
      <c r="R44" s="553">
        <v>9489</v>
      </c>
      <c r="S44" s="553">
        <v>11280</v>
      </c>
      <c r="T44" s="553">
        <v>12130</v>
      </c>
      <c r="U44" s="553">
        <v>12792</v>
      </c>
      <c r="V44" s="553">
        <v>13890</v>
      </c>
      <c r="W44" s="553">
        <v>17000</v>
      </c>
      <c r="X44" s="553">
        <v>23000</v>
      </c>
      <c r="Y44" s="634">
        <v>138.51202781010389</v>
      </c>
    </row>
    <row r="45" spans="2:27">
      <c r="N45" s="63"/>
      <c r="O45" s="643" t="s">
        <v>370</v>
      </c>
      <c r="P45" s="552">
        <v>6200</v>
      </c>
      <c r="Q45" s="552">
        <v>7500</v>
      </c>
      <c r="R45" s="552">
        <v>9489</v>
      </c>
      <c r="S45" s="552">
        <v>11280</v>
      </c>
      <c r="T45" s="552">
        <v>12130</v>
      </c>
      <c r="U45" s="552">
        <v>12792</v>
      </c>
      <c r="V45" s="552">
        <v>13890</v>
      </c>
      <c r="W45" s="552">
        <v>16242</v>
      </c>
      <c r="X45" s="552">
        <v>22440</v>
      </c>
      <c r="Y45" s="633">
        <v>138.51202781010389</v>
      </c>
      <c r="AA45" s="5"/>
    </row>
    <row r="46" spans="2:27">
      <c r="B46" s="1164"/>
      <c r="C46" s="1290"/>
      <c r="D46" s="1291"/>
      <c r="E46" s="1291"/>
      <c r="N46" s="63"/>
      <c r="O46" s="644" t="s">
        <v>371</v>
      </c>
      <c r="P46" s="553">
        <v>8588</v>
      </c>
      <c r="Q46" s="553">
        <v>8588</v>
      </c>
      <c r="R46" s="553">
        <v>9489</v>
      </c>
      <c r="S46" s="553">
        <v>11280</v>
      </c>
      <c r="T46" s="553">
        <v>12130</v>
      </c>
      <c r="U46" s="553">
        <v>12792</v>
      </c>
      <c r="V46" s="553">
        <v>13890</v>
      </c>
      <c r="W46" s="553">
        <v>20024</v>
      </c>
      <c r="X46" s="1047" t="s">
        <v>665</v>
      </c>
      <c r="Y46" s="634">
        <v>138.51202781010389</v>
      </c>
    </row>
    <row r="47" spans="2:27">
      <c r="B47" s="500"/>
      <c r="C47" s="1168"/>
      <c r="D47" s="1167"/>
      <c r="E47" s="1163"/>
      <c r="N47" s="63"/>
      <c r="O47" s="643" t="s">
        <v>372</v>
      </c>
      <c r="P47" s="552">
        <v>8862</v>
      </c>
      <c r="Q47" s="552">
        <v>8862</v>
      </c>
      <c r="R47" s="552">
        <v>9489</v>
      </c>
      <c r="S47" s="552">
        <v>11280</v>
      </c>
      <c r="T47" s="552">
        <v>12130</v>
      </c>
      <c r="U47" s="552">
        <v>12792</v>
      </c>
      <c r="V47" s="552">
        <v>13890</v>
      </c>
      <c r="W47" s="552">
        <v>16242</v>
      </c>
      <c r="X47" s="552">
        <v>22440</v>
      </c>
      <c r="Y47" s="633">
        <v>138.51202781010389</v>
      </c>
    </row>
    <row r="48" spans="2:27">
      <c r="B48" s="500"/>
      <c r="C48" s="1157"/>
      <c r="N48" s="63"/>
      <c r="O48" s="644" t="s">
        <v>373</v>
      </c>
      <c r="P48" s="553">
        <v>6240</v>
      </c>
      <c r="Q48" s="553">
        <v>7500</v>
      </c>
      <c r="R48" s="553">
        <v>9489</v>
      </c>
      <c r="S48" s="553">
        <v>11280</v>
      </c>
      <c r="T48" s="553">
        <v>12130</v>
      </c>
      <c r="U48" s="553">
        <v>12792</v>
      </c>
      <c r="V48" s="553">
        <v>13890</v>
      </c>
      <c r="W48" s="553">
        <v>16242</v>
      </c>
      <c r="X48" s="553">
        <v>22440</v>
      </c>
      <c r="Y48" s="634">
        <v>138.51202781010389</v>
      </c>
    </row>
    <row r="49" spans="2:25">
      <c r="M49" s="87"/>
      <c r="N49" s="63"/>
      <c r="O49" s="643" t="s">
        <v>374</v>
      </c>
      <c r="P49" s="552">
        <v>7700</v>
      </c>
      <c r="Q49" s="552">
        <v>9300</v>
      </c>
      <c r="R49" s="552">
        <v>9489</v>
      </c>
      <c r="S49" s="552">
        <v>11280</v>
      </c>
      <c r="T49" s="552">
        <v>12130</v>
      </c>
      <c r="U49" s="552">
        <v>12792</v>
      </c>
      <c r="V49" s="552">
        <v>13701</v>
      </c>
      <c r="W49" s="552">
        <v>16242</v>
      </c>
      <c r="X49" s="552">
        <v>22440</v>
      </c>
      <c r="Y49" s="633">
        <v>136.62730691333573</v>
      </c>
    </row>
    <row r="50" spans="2:25">
      <c r="B50" s="444"/>
      <c r="M50" s="499"/>
      <c r="N50" s="63"/>
      <c r="O50" s="644" t="s">
        <v>375</v>
      </c>
      <c r="P50" s="553">
        <v>6204</v>
      </c>
      <c r="Q50" s="553">
        <v>8581</v>
      </c>
      <c r="R50" s="553">
        <v>9750</v>
      </c>
      <c r="S50" s="553">
        <v>11280</v>
      </c>
      <c r="T50" s="553">
        <v>12130</v>
      </c>
      <c r="U50" s="553">
        <v>15769</v>
      </c>
      <c r="V50" s="553">
        <v>13890</v>
      </c>
      <c r="W50" s="553">
        <v>16242</v>
      </c>
      <c r="X50" s="553">
        <v>22440</v>
      </c>
      <c r="Y50" s="634">
        <v>138.51202781010389</v>
      </c>
    </row>
    <row r="51" spans="2:25">
      <c r="M51" s="499"/>
      <c r="O51" s="643" t="s">
        <v>376</v>
      </c>
      <c r="P51" s="552">
        <v>6044</v>
      </c>
      <c r="Q51" s="552">
        <v>8059</v>
      </c>
      <c r="R51" s="552">
        <v>9489</v>
      </c>
      <c r="S51" s="552">
        <v>11280</v>
      </c>
      <c r="T51" s="552">
        <v>12130</v>
      </c>
      <c r="U51" s="552">
        <v>12792</v>
      </c>
      <c r="V51" s="552">
        <v>13890</v>
      </c>
      <c r="W51" s="552">
        <v>16242</v>
      </c>
      <c r="X51" s="552">
        <v>22440</v>
      </c>
      <c r="Y51" s="633">
        <v>138.51202781010389</v>
      </c>
    </row>
    <row r="52" spans="2:25">
      <c r="M52" s="87"/>
      <c r="O52" s="644" t="s">
        <v>377</v>
      </c>
      <c r="P52" s="553">
        <v>6100</v>
      </c>
      <c r="Q52" s="553">
        <v>8300</v>
      </c>
      <c r="R52" s="553">
        <v>10500</v>
      </c>
      <c r="S52" s="553">
        <v>11280</v>
      </c>
      <c r="T52" s="553">
        <v>12130</v>
      </c>
      <c r="U52" s="553">
        <v>12792</v>
      </c>
      <c r="V52" s="553">
        <v>13890</v>
      </c>
      <c r="W52" s="553">
        <v>16242</v>
      </c>
      <c r="X52" s="553">
        <v>22440</v>
      </c>
      <c r="Y52" s="634">
        <v>138.51202781010389</v>
      </c>
    </row>
    <row r="53" spans="2:25">
      <c r="O53" s="643" t="s">
        <v>378</v>
      </c>
      <c r="P53" s="552">
        <v>10000</v>
      </c>
      <c r="Q53" s="552">
        <v>12000</v>
      </c>
      <c r="R53" s="552">
        <v>11000</v>
      </c>
      <c r="S53" s="552">
        <v>13520</v>
      </c>
      <c r="T53" s="552">
        <v>14100</v>
      </c>
      <c r="U53" s="552">
        <v>12792</v>
      </c>
      <c r="V53" s="552">
        <v>13890</v>
      </c>
      <c r="W53" s="552">
        <v>16242</v>
      </c>
      <c r="X53" s="552">
        <v>22440</v>
      </c>
      <c r="Y53" s="633">
        <v>138.51202781010389</v>
      </c>
    </row>
    <row r="54" spans="2:25">
      <c r="N54" s="63"/>
      <c r="O54" s="644" t="s">
        <v>379</v>
      </c>
      <c r="P54" s="553">
        <v>6000</v>
      </c>
      <c r="Q54" s="553">
        <v>7500</v>
      </c>
      <c r="R54" s="553">
        <v>9489</v>
      </c>
      <c r="S54" s="553">
        <v>11280</v>
      </c>
      <c r="T54" s="553">
        <v>12130</v>
      </c>
      <c r="U54" s="553">
        <v>12792</v>
      </c>
      <c r="V54" s="553">
        <v>13890</v>
      </c>
      <c r="W54" s="553">
        <v>16242</v>
      </c>
      <c r="X54" s="553">
        <v>22440</v>
      </c>
      <c r="Y54" s="634">
        <v>138.51202781010389</v>
      </c>
    </row>
    <row r="55" spans="2:25">
      <c r="N55" s="63"/>
      <c r="O55" s="643" t="s">
        <v>380</v>
      </c>
      <c r="P55" s="552">
        <v>6204</v>
      </c>
      <c r="Q55" s="552">
        <v>9944</v>
      </c>
      <c r="R55" s="552">
        <v>9489</v>
      </c>
      <c r="S55" s="552">
        <v>11280</v>
      </c>
      <c r="T55" s="552">
        <v>12130</v>
      </c>
      <c r="U55" s="552">
        <v>12792</v>
      </c>
      <c r="V55" s="552">
        <v>13890</v>
      </c>
      <c r="W55" s="552">
        <v>16242</v>
      </c>
      <c r="X55" s="552">
        <v>22440</v>
      </c>
      <c r="Y55" s="633">
        <v>138.51202781010389</v>
      </c>
    </row>
    <row r="56" spans="2:25">
      <c r="O56" s="644" t="s">
        <v>381</v>
      </c>
      <c r="P56" s="553">
        <v>6204</v>
      </c>
      <c r="Q56" s="553">
        <v>7500</v>
      </c>
      <c r="R56" s="553">
        <v>9489</v>
      </c>
      <c r="S56" s="553">
        <v>11280</v>
      </c>
      <c r="T56" s="553">
        <v>12130</v>
      </c>
      <c r="U56" s="553">
        <v>12792</v>
      </c>
      <c r="V56" s="553">
        <v>13890</v>
      </c>
      <c r="W56" s="553">
        <v>16242</v>
      </c>
      <c r="X56" s="553">
        <v>22440</v>
      </c>
      <c r="Y56" s="634">
        <v>138.51202781010389</v>
      </c>
    </row>
    <row r="57" spans="2:25">
      <c r="B57" s="85"/>
      <c r="O57" s="643" t="s">
        <v>382</v>
      </c>
      <c r="P57" s="552">
        <v>6204</v>
      </c>
      <c r="Q57" s="552">
        <v>7500</v>
      </c>
      <c r="R57" s="552">
        <v>9489</v>
      </c>
      <c r="S57" s="552">
        <v>11280</v>
      </c>
      <c r="T57" s="552">
        <v>12130</v>
      </c>
      <c r="U57" s="552">
        <v>12792</v>
      </c>
      <c r="V57" s="552">
        <v>13890</v>
      </c>
      <c r="W57" s="552">
        <v>16242</v>
      </c>
      <c r="X57" s="552">
        <v>22440</v>
      </c>
      <c r="Y57" s="633">
        <v>138.51202781010389</v>
      </c>
    </row>
    <row r="58" spans="2:25">
      <c r="B58" s="478"/>
      <c r="O58" s="644" t="s">
        <v>383</v>
      </c>
      <c r="P58" s="553">
        <v>6204</v>
      </c>
      <c r="Q58" s="553">
        <v>7500</v>
      </c>
      <c r="R58" s="553">
        <v>9489</v>
      </c>
      <c r="S58" s="553">
        <v>11280</v>
      </c>
      <c r="T58" s="553">
        <v>12130</v>
      </c>
      <c r="U58" s="553">
        <v>12792</v>
      </c>
      <c r="V58" s="553">
        <v>13890</v>
      </c>
      <c r="W58" s="553">
        <v>16242</v>
      </c>
      <c r="X58" s="553">
        <v>22440</v>
      </c>
      <c r="Y58" s="634">
        <v>138.51202781010389</v>
      </c>
    </row>
    <row r="59" spans="2:25">
      <c r="B59" s="105"/>
      <c r="O59" s="647" t="s">
        <v>384</v>
      </c>
      <c r="P59" s="558">
        <v>6204</v>
      </c>
      <c r="Q59" s="556">
        <v>8787</v>
      </c>
      <c r="R59" s="556">
        <v>9489</v>
      </c>
      <c r="S59" s="556">
        <v>11280</v>
      </c>
      <c r="T59" s="556">
        <v>12130</v>
      </c>
      <c r="U59" s="557">
        <v>12792</v>
      </c>
      <c r="V59" s="557">
        <v>13890</v>
      </c>
      <c r="W59" s="557">
        <v>16242</v>
      </c>
      <c r="X59" s="557">
        <v>22440</v>
      </c>
      <c r="Y59" s="640">
        <v>138.51202781010389</v>
      </c>
    </row>
    <row r="60" spans="2:25">
      <c r="B60" s="478"/>
      <c r="C60" s="113"/>
      <c r="N60" s="500"/>
    </row>
    <row r="61" spans="2:25">
      <c r="B61" s="478"/>
      <c r="C61" s="444"/>
      <c r="N61" s="500"/>
    </row>
    <row r="62" spans="2:25">
      <c r="B62" s="478"/>
      <c r="C62" s="444"/>
    </row>
    <row r="65" spans="2:3">
      <c r="B65" s="478"/>
      <c r="C65" s="88"/>
    </row>
    <row r="66" spans="2:3">
      <c r="C66" s="88"/>
    </row>
    <row r="67" spans="2:3">
      <c r="B67" s="88"/>
      <c r="C67" s="88"/>
    </row>
  </sheetData>
  <mergeCells count="5">
    <mergeCell ref="C42:E42"/>
    <mergeCell ref="C6:D6"/>
    <mergeCell ref="B2:D2"/>
    <mergeCell ref="B1:M1"/>
    <mergeCell ref="C46:E46"/>
  </mergeCells>
  <hyperlinks>
    <hyperlink ref="B1" location="Inhalt!D20" display="US-Bundesstaaten" xr:uid="{00000000-0004-0000-2700-000000000000}"/>
    <hyperlink ref="C42" r:id="rId1" xr:uid="{00000000-0004-0000-2700-000002000000}"/>
    <hyperlink ref="C42:E42" r:id="rId2" display="http://www.consultant.ru/document/cons_doc_LAW_291114/" xr:uid="{D02CDB7D-8739-4C33-9091-E2767D0FB78C}"/>
    <hyperlink ref="C43" r:id="rId3" xr:uid="{0251C659-E2E6-4EF3-A480-FC6EA6D9C1A9}"/>
    <hyperlink ref="C44" r:id="rId4" xr:uid="{9A858F45-4D46-4F91-B92C-616A8EE7A475}"/>
  </hyperlinks>
  <pageMargins left="0.78740157480314965" right="0.78740157480314965" top="0.98425196850393704" bottom="0.98425196850393704" header="0.51181102362204722" footer="0.51181102362204722"/>
  <pageSetup paperSize="9" scale="66" orientation="portrait" horizontalDpi="1200" verticalDpi="1200" r:id="rId5"/>
  <headerFooter alignWithMargins="0">
    <oddHeader>&amp;C&amp;"Arial,Fett"&amp;20&amp;K01+027WSI-Mindestlohndatenbank</oddHeader>
    <oddFooter xml:space="preserve">&amp;L&amp;G&amp;RStand: Januar 2025
</oddFooter>
  </headerFooter>
  <drawing r:id="rId6"/>
  <legacyDrawingHF r:id="rId7"/>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pageSetUpPr fitToPage="1"/>
  </sheetPr>
  <dimension ref="B1:Q129"/>
  <sheetViews>
    <sheetView zoomScaleNormal="100" workbookViewId="0">
      <selection activeCell="A2" sqref="A2"/>
    </sheetView>
  </sheetViews>
  <sheetFormatPr baseColWidth="10" defaultColWidth="9.28515625" defaultRowHeight="12.75"/>
  <cols>
    <col min="2" max="2" width="13.28515625" customWidth="1"/>
    <col min="3" max="3" width="11.28515625" customWidth="1"/>
    <col min="4" max="4" width="13.7109375" customWidth="1"/>
    <col min="5" max="7" width="13" customWidth="1"/>
    <col min="8" max="8" width="12.7109375" customWidth="1"/>
    <col min="9" max="9" width="12.28515625" customWidth="1"/>
    <col min="10" max="10" width="15.28515625" customWidth="1"/>
    <col min="11" max="11" width="13.28515625" customWidth="1"/>
    <col min="12" max="12" width="10.28515625" customWidth="1"/>
    <col min="13" max="13" width="6.28515625" customWidth="1"/>
  </cols>
  <sheetData>
    <row r="1" spans="2:17" ht="56.25" customHeight="1">
      <c r="B1" s="1257" t="s">
        <v>21</v>
      </c>
      <c r="C1" s="100"/>
      <c r="D1" s="100"/>
      <c r="E1" s="100"/>
      <c r="F1" s="141"/>
      <c r="G1" s="141"/>
      <c r="H1" s="141"/>
    </row>
    <row r="2" spans="2:17" ht="15.75" customHeight="1">
      <c r="B2" s="1257"/>
      <c r="C2" s="141"/>
      <c r="D2" s="141"/>
      <c r="E2" s="141"/>
      <c r="F2" s="141"/>
      <c r="G2" s="141"/>
      <c r="H2" s="141"/>
    </row>
    <row r="3" spans="2:17" ht="15.75">
      <c r="B3" s="1279" t="s">
        <v>385</v>
      </c>
      <c r="C3" s="1279"/>
      <c r="D3" s="1279"/>
      <c r="E3" s="1279"/>
      <c r="F3" s="1279"/>
      <c r="G3" s="1279"/>
      <c r="H3" s="1279"/>
    </row>
    <row r="4" spans="2:17" ht="15.75">
      <c r="B4" s="299"/>
      <c r="C4" s="299"/>
      <c r="D4" s="299"/>
      <c r="E4" s="299"/>
      <c r="F4" s="299"/>
      <c r="G4" s="299"/>
      <c r="H4" s="299"/>
    </row>
    <row r="5" spans="2:17" s="9" customFormat="1" ht="38.25">
      <c r="B5" s="358" t="s">
        <v>121</v>
      </c>
      <c r="C5" s="182" t="s">
        <v>264</v>
      </c>
      <c r="D5" s="182" t="s">
        <v>265</v>
      </c>
      <c r="E5" s="182" t="s">
        <v>386</v>
      </c>
      <c r="F5" s="182" t="s">
        <v>387</v>
      </c>
      <c r="G5" s="182" t="s">
        <v>388</v>
      </c>
      <c r="H5" s="358" t="s">
        <v>123</v>
      </c>
      <c r="I5" s="182" t="s">
        <v>264</v>
      </c>
      <c r="J5" s="188" t="s">
        <v>265</v>
      </c>
      <c r="L5" s="116"/>
      <c r="M5" s="116"/>
      <c r="N5" s="117"/>
      <c r="O5" s="118"/>
    </row>
    <row r="6" spans="2:17">
      <c r="B6" s="334">
        <v>37257</v>
      </c>
      <c r="C6" s="146"/>
      <c r="D6" s="146"/>
      <c r="E6" s="112">
        <v>18.46</v>
      </c>
      <c r="F6" s="112"/>
      <c r="G6" s="112"/>
      <c r="H6" s="153">
        <v>2002</v>
      </c>
      <c r="I6" s="86"/>
      <c r="J6" s="221"/>
      <c r="K6" s="17"/>
      <c r="L6" s="116"/>
      <c r="M6" s="116"/>
      <c r="N6" s="117"/>
      <c r="O6" s="118"/>
    </row>
    <row r="7" spans="2:17">
      <c r="B7" s="332">
        <v>37438</v>
      </c>
      <c r="C7" s="189"/>
      <c r="D7" s="189"/>
      <c r="E7" s="321">
        <v>22.5</v>
      </c>
      <c r="F7" s="321"/>
      <c r="G7" s="321"/>
      <c r="H7" s="232">
        <v>2003</v>
      </c>
      <c r="I7" s="166"/>
      <c r="J7" s="275"/>
      <c r="K7" s="17"/>
      <c r="L7" s="116"/>
      <c r="M7" s="116"/>
      <c r="N7" s="117"/>
      <c r="O7" s="118"/>
    </row>
    <row r="8" spans="2:17">
      <c r="B8" s="334">
        <v>37622</v>
      </c>
      <c r="C8" s="146"/>
      <c r="D8" s="146"/>
      <c r="E8" s="112">
        <v>25</v>
      </c>
      <c r="F8" s="112"/>
      <c r="G8" s="112"/>
      <c r="H8" s="153">
        <v>2004</v>
      </c>
      <c r="I8" s="86"/>
      <c r="J8" s="221"/>
      <c r="K8" s="17"/>
      <c r="M8" s="37"/>
      <c r="O8" s="119"/>
      <c r="P8" s="116"/>
      <c r="Q8" s="116"/>
    </row>
    <row r="9" spans="2:17">
      <c r="B9" s="332">
        <v>37803</v>
      </c>
      <c r="C9" s="189"/>
      <c r="D9" s="189"/>
      <c r="E9" s="321">
        <v>27</v>
      </c>
      <c r="F9" s="321"/>
      <c r="G9" s="321"/>
      <c r="H9" s="232">
        <v>2005</v>
      </c>
      <c r="I9" s="166"/>
      <c r="J9" s="275"/>
      <c r="K9" s="17"/>
      <c r="M9" s="37"/>
      <c r="O9" s="119"/>
      <c r="P9" s="116"/>
      <c r="Q9" s="116"/>
    </row>
    <row r="10" spans="2:17">
      <c r="B10" s="334">
        <v>37987</v>
      </c>
      <c r="C10" s="146"/>
      <c r="D10" s="146"/>
      <c r="E10" s="112">
        <v>31</v>
      </c>
      <c r="F10" s="112"/>
      <c r="G10" s="112"/>
      <c r="H10" s="153">
        <v>2006</v>
      </c>
      <c r="I10" s="86"/>
      <c r="J10" s="221"/>
      <c r="K10" s="17"/>
      <c r="M10" s="37"/>
      <c r="O10" s="119"/>
      <c r="P10" s="116"/>
      <c r="Q10" s="116"/>
    </row>
    <row r="11" spans="2:17">
      <c r="B11" s="332">
        <v>38169</v>
      </c>
      <c r="C11" s="189"/>
      <c r="D11" s="189"/>
      <c r="E11" s="321">
        <v>35</v>
      </c>
      <c r="F11" s="321"/>
      <c r="G11" s="321"/>
      <c r="H11" s="232">
        <v>2007</v>
      </c>
      <c r="I11" s="166"/>
      <c r="J11" s="275"/>
      <c r="O11" s="119"/>
      <c r="P11" s="116"/>
      <c r="Q11" s="116"/>
    </row>
    <row r="12" spans="2:17">
      <c r="B12" s="334">
        <v>38353</v>
      </c>
      <c r="C12" s="146"/>
      <c r="D12" s="146"/>
      <c r="E12" s="112">
        <v>38.5</v>
      </c>
      <c r="F12" s="112"/>
      <c r="G12" s="112"/>
      <c r="H12" s="153">
        <v>2008</v>
      </c>
      <c r="I12" s="86"/>
      <c r="J12" s="221"/>
      <c r="O12" s="119"/>
      <c r="P12" s="116"/>
      <c r="Q12" s="116"/>
    </row>
    <row r="13" spans="2:17">
      <c r="B13" s="332">
        <v>38534</v>
      </c>
      <c r="C13" s="189"/>
      <c r="D13" s="189"/>
      <c r="E13" s="321">
        <v>41</v>
      </c>
      <c r="F13" s="321"/>
      <c r="G13" s="321"/>
      <c r="H13" s="232">
        <v>2009</v>
      </c>
      <c r="I13" s="166"/>
      <c r="J13" s="275"/>
      <c r="O13" s="119"/>
      <c r="P13" s="116"/>
      <c r="Q13" s="116"/>
    </row>
    <row r="14" spans="2:17">
      <c r="B14" s="334">
        <v>38718</v>
      </c>
      <c r="C14" s="146"/>
      <c r="D14" s="146"/>
      <c r="E14" s="112">
        <v>46</v>
      </c>
      <c r="F14" s="112"/>
      <c r="G14" s="112"/>
      <c r="H14" s="153">
        <v>2010</v>
      </c>
      <c r="I14" s="86"/>
      <c r="J14" s="221"/>
      <c r="O14" s="119"/>
      <c r="P14" s="116"/>
      <c r="Q14" s="116"/>
    </row>
    <row r="15" spans="2:17">
      <c r="B15" s="332">
        <v>38899</v>
      </c>
      <c r="C15" s="189"/>
      <c r="D15" s="189"/>
      <c r="E15" s="321">
        <v>49</v>
      </c>
      <c r="F15" s="321"/>
      <c r="G15" s="321"/>
      <c r="H15" s="232">
        <v>2011</v>
      </c>
      <c r="I15" s="166"/>
      <c r="J15" s="275"/>
      <c r="O15" s="119"/>
      <c r="P15" s="116"/>
      <c r="Q15" s="116"/>
    </row>
    <row r="16" spans="2:17">
      <c r="B16" s="334">
        <v>39083</v>
      </c>
      <c r="C16" s="146"/>
      <c r="D16" s="146"/>
      <c r="E16" s="112">
        <v>55</v>
      </c>
      <c r="F16" s="112"/>
      <c r="G16" s="112"/>
      <c r="H16" s="153">
        <v>2012</v>
      </c>
      <c r="I16" s="86">
        <v>207.28512850909297</v>
      </c>
      <c r="J16" s="654">
        <v>1.1912938420062815</v>
      </c>
      <c r="K16" s="106"/>
      <c r="O16" s="119"/>
      <c r="P16" s="116"/>
      <c r="Q16" s="116"/>
    </row>
    <row r="17" spans="2:11">
      <c r="B17" s="332">
        <v>39264</v>
      </c>
      <c r="C17" s="189"/>
      <c r="D17" s="189"/>
      <c r="E17" s="321">
        <v>63.5</v>
      </c>
      <c r="F17" s="321"/>
      <c r="G17" s="321"/>
      <c r="H17" s="232">
        <v>2013</v>
      </c>
      <c r="I17" s="166">
        <v>246.36781281307358</v>
      </c>
      <c r="J17" s="655">
        <v>1.4159069701900782</v>
      </c>
      <c r="K17" s="106"/>
    </row>
    <row r="18" spans="2:11">
      <c r="B18" s="334">
        <v>39448</v>
      </c>
      <c r="C18" s="146"/>
      <c r="D18" s="146"/>
      <c r="E18" s="112">
        <v>70</v>
      </c>
      <c r="F18" s="112"/>
      <c r="G18" s="112"/>
      <c r="H18" s="153">
        <v>2014</v>
      </c>
      <c r="I18" s="86">
        <v>246.36781281307358</v>
      </c>
      <c r="J18" s="654">
        <v>1.4159069701900782</v>
      </c>
    </row>
    <row r="19" spans="2:11">
      <c r="B19" s="332">
        <v>39630</v>
      </c>
      <c r="C19" s="189"/>
      <c r="D19" s="189"/>
      <c r="E19" s="321">
        <v>78</v>
      </c>
      <c r="F19" s="321"/>
      <c r="G19" s="321"/>
      <c r="H19" s="232">
        <v>2015</v>
      </c>
      <c r="I19" s="166">
        <v>245.53935556274882</v>
      </c>
      <c r="J19" s="655">
        <v>1.4111457216249932</v>
      </c>
    </row>
    <row r="20" spans="2:11">
      <c r="B20" s="334">
        <v>39814</v>
      </c>
      <c r="C20" s="146"/>
      <c r="D20" s="146"/>
      <c r="E20" s="112">
        <v>87</v>
      </c>
      <c r="F20" s="112"/>
      <c r="G20" s="112"/>
      <c r="H20" s="153">
        <v>2016</v>
      </c>
      <c r="I20" s="86">
        <v>245.53935556274882</v>
      </c>
      <c r="J20" s="654">
        <v>1.4111457216249932</v>
      </c>
    </row>
    <row r="21" spans="2:11">
      <c r="B21" s="332">
        <v>40179</v>
      </c>
      <c r="C21" s="189"/>
      <c r="D21" s="189"/>
      <c r="E21" s="321">
        <v>90</v>
      </c>
      <c r="F21" s="321"/>
      <c r="G21" s="321"/>
      <c r="H21" s="232">
        <v>2017</v>
      </c>
      <c r="I21" s="166">
        <v>260.6138612001015</v>
      </c>
      <c r="J21" s="655">
        <v>1.4977808114948361</v>
      </c>
    </row>
    <row r="22" spans="2:11">
      <c r="B22" s="334">
        <v>40483</v>
      </c>
      <c r="C22" s="146"/>
      <c r="D22" s="146"/>
      <c r="E22" s="112">
        <v>95</v>
      </c>
      <c r="F22" s="112"/>
      <c r="G22" s="112"/>
      <c r="H22" s="153">
        <v>2018</v>
      </c>
      <c r="I22" s="86">
        <v>284.87826375858248</v>
      </c>
      <c r="J22" s="654">
        <v>1.6372314009113935</v>
      </c>
    </row>
    <row r="23" spans="2:11">
      <c r="B23" s="332">
        <v>40695</v>
      </c>
      <c r="C23" s="189">
        <v>207.28512850909297</v>
      </c>
      <c r="D23" s="189">
        <v>1.1786299025238909</v>
      </c>
      <c r="E23" s="321">
        <v>102</v>
      </c>
      <c r="F23" s="321">
        <v>138</v>
      </c>
      <c r="G23" s="321">
        <v>24270</v>
      </c>
      <c r="H23" s="232">
        <v>2019</v>
      </c>
      <c r="I23" s="166">
        <v>311.87987614552571</v>
      </c>
      <c r="J23" s="177">
        <v>1.7924130812961248</v>
      </c>
    </row>
    <row r="24" spans="2:11">
      <c r="B24" s="334">
        <v>41000</v>
      </c>
      <c r="C24" s="146">
        <v>246.36781281307358</v>
      </c>
      <c r="D24" s="146">
        <v>1.323823441240602</v>
      </c>
      <c r="E24" s="112">
        <v>115</v>
      </c>
      <c r="F24" s="112">
        <v>155</v>
      </c>
      <c r="G24" s="322">
        <v>28846</v>
      </c>
      <c r="H24" s="316">
        <v>2020</v>
      </c>
      <c r="I24" s="86">
        <v>346.50195640791372</v>
      </c>
      <c r="J24" s="654">
        <v>1.9913905540684698</v>
      </c>
    </row>
    <row r="25" spans="2:11">
      <c r="B25" s="332">
        <v>42005</v>
      </c>
      <c r="C25" s="189">
        <v>245.53935556274882</v>
      </c>
      <c r="D25" s="189">
        <v>1.3921498124014073</v>
      </c>
      <c r="E25" s="321">
        <v>121</v>
      </c>
      <c r="F25" s="321">
        <v>163</v>
      </c>
      <c r="G25" s="187">
        <v>28749</v>
      </c>
      <c r="H25" s="232">
        <v>2021</v>
      </c>
      <c r="I25" s="166">
        <v>369.37582498033834</v>
      </c>
      <c r="J25" s="177">
        <v>2.1228495688525193</v>
      </c>
    </row>
    <row r="26" spans="2:11">
      <c r="B26" s="334">
        <v>42736</v>
      </c>
      <c r="C26" s="146">
        <v>260.6138612001015</v>
      </c>
      <c r="D26" s="146">
        <v>1.5064431474726556</v>
      </c>
      <c r="E26" s="112">
        <v>130</v>
      </c>
      <c r="F26" s="112">
        <v>176.38204656615062</v>
      </c>
      <c r="G26" s="322">
        <v>30514</v>
      </c>
      <c r="H26" s="316">
        <v>2022</v>
      </c>
      <c r="I26" s="86">
        <v>404.09831730845252</v>
      </c>
      <c r="J26" s="654">
        <v>2.3224041224623706</v>
      </c>
    </row>
    <row r="27" spans="2:11">
      <c r="B27" s="332">
        <v>43101</v>
      </c>
      <c r="C27" s="189">
        <v>284.87826375858248</v>
      </c>
      <c r="D27" s="189">
        <v>1.6372313812773789</v>
      </c>
      <c r="E27" s="321">
        <v>143</v>
      </c>
      <c r="F27" s="321">
        <v>191.69540000000001</v>
      </c>
      <c r="G27" s="187">
        <v>33355</v>
      </c>
      <c r="H27" s="323">
        <v>2023</v>
      </c>
      <c r="I27" s="166">
        <v>461.89550234044373</v>
      </c>
      <c r="J27" s="177">
        <v>2.6545718525312858</v>
      </c>
    </row>
    <row r="28" spans="2:11">
      <c r="B28" s="334">
        <v>43466</v>
      </c>
      <c r="C28" s="146">
        <v>311.87987614552571</v>
      </c>
      <c r="D28" s="146">
        <v>1.792413081296125</v>
      </c>
      <c r="E28" s="112">
        <v>155.30000000000001</v>
      </c>
      <c r="F28" s="112">
        <v>209.8648648648649</v>
      </c>
      <c r="G28" s="322">
        <v>36516.486486486487</v>
      </c>
      <c r="H28" s="316">
        <v>2024</v>
      </c>
      <c r="I28" s="853">
        <v>544.23339623591414</v>
      </c>
      <c r="J28" s="862">
        <v>3.1277781392868631</v>
      </c>
    </row>
    <row r="29" spans="2:11">
      <c r="B29" s="332">
        <v>43831</v>
      </c>
      <c r="C29" s="189">
        <v>346.50195640791372</v>
      </c>
      <c r="D29" s="189">
        <v>1.9913905540684695</v>
      </c>
      <c r="E29" s="321">
        <v>172.54</v>
      </c>
      <c r="F29" s="321">
        <v>233.16216216216213</v>
      </c>
      <c r="G29" s="451">
        <v>40570.216216216213</v>
      </c>
      <c r="H29" s="323">
        <v>2025</v>
      </c>
      <c r="I29" s="189">
        <v>618.53832487328987</v>
      </c>
      <c r="J29" s="177">
        <v>3.554817959041896</v>
      </c>
    </row>
    <row r="30" spans="2:11">
      <c r="B30" s="334">
        <v>44197</v>
      </c>
      <c r="C30" s="146">
        <v>369.37582498033834</v>
      </c>
      <c r="D30" s="146">
        <v>2.1228495688525193</v>
      </c>
      <c r="E30" s="112">
        <v>183.93</v>
      </c>
      <c r="F30" s="112">
        <v>248.55405405405406</v>
      </c>
      <c r="G30" s="510">
        <v>43248.405405405407</v>
      </c>
      <c r="H30" s="283"/>
      <c r="I30" s="146"/>
      <c r="J30" s="657"/>
    </row>
    <row r="31" spans="2:11">
      <c r="B31" s="332">
        <v>44562</v>
      </c>
      <c r="C31" s="189">
        <v>404.09831730845252</v>
      </c>
      <c r="D31" s="189">
        <v>2.322404122462371</v>
      </c>
      <c r="E31" s="321">
        <v>201.22</v>
      </c>
      <c r="F31" s="321">
        <v>271.91891891891891</v>
      </c>
      <c r="G31" s="451">
        <v>47313.891891891886</v>
      </c>
      <c r="H31" s="209"/>
      <c r="I31" s="189"/>
      <c r="J31" s="656"/>
    </row>
    <row r="32" spans="2:11" ht="14.65" customHeight="1">
      <c r="B32" s="334">
        <v>44927</v>
      </c>
      <c r="C32" s="830">
        <v>461.89550234044373</v>
      </c>
      <c r="D32" s="830">
        <v>2.6545718525312854</v>
      </c>
      <c r="E32" s="821">
        <v>230</v>
      </c>
      <c r="F32" s="821">
        <v>310.81081081081078</v>
      </c>
      <c r="G32" s="322">
        <v>54081.08108108108</v>
      </c>
      <c r="H32" s="820"/>
      <c r="I32" s="830"/>
      <c r="J32" s="657"/>
    </row>
    <row r="33" spans="2:11" ht="14.65" customHeight="1">
      <c r="B33" s="332">
        <v>45292</v>
      </c>
      <c r="C33" s="826">
        <v>544.23339623591414</v>
      </c>
      <c r="D33" s="826">
        <v>3.1277781392868631</v>
      </c>
      <c r="E33" s="819">
        <v>271</v>
      </c>
      <c r="F33" s="819">
        <v>366.21621621621625</v>
      </c>
      <c r="G33" s="187">
        <v>63721.621621621627</v>
      </c>
      <c r="H33" s="960"/>
      <c r="I33" s="826"/>
      <c r="J33" s="656"/>
    </row>
    <row r="34" spans="2:11">
      <c r="B34" s="685">
        <v>45658</v>
      </c>
      <c r="C34" s="514">
        <v>618.53832487328987</v>
      </c>
      <c r="D34" s="514">
        <v>3.554817959041896</v>
      </c>
      <c r="E34" s="281">
        <v>308</v>
      </c>
      <c r="F34" s="281">
        <v>416.21621621621625</v>
      </c>
      <c r="G34" s="518">
        <v>72421.621621621627</v>
      </c>
      <c r="H34" s="324"/>
      <c r="I34" s="514"/>
      <c r="J34" s="1013"/>
    </row>
    <row r="36" spans="2:11">
      <c r="B36" s="283"/>
      <c r="C36" s="146"/>
      <c r="D36" s="146"/>
      <c r="E36" s="112"/>
      <c r="F36" s="112"/>
      <c r="G36" s="112"/>
      <c r="H36" s="112"/>
      <c r="I36" s="112"/>
      <c r="J36" s="26"/>
    </row>
    <row r="37" spans="2:11" ht="12.75" customHeight="1">
      <c r="B37" s="477" t="s">
        <v>64</v>
      </c>
      <c r="C37" s="1263" t="s">
        <v>737</v>
      </c>
      <c r="D37" s="1263"/>
      <c r="E37" s="1263"/>
      <c r="F37" s="1263"/>
      <c r="G37" s="1263"/>
      <c r="H37" s="1263"/>
      <c r="I37" s="1263"/>
      <c r="J37" s="1263"/>
      <c r="K37" s="496"/>
    </row>
    <row r="38" spans="2:11" ht="12.75" customHeight="1">
      <c r="B38" s="477"/>
      <c r="C38" s="1263"/>
      <c r="D38" s="1263"/>
      <c r="E38" s="1263"/>
      <c r="F38" s="1263"/>
      <c r="G38" s="1263"/>
      <c r="H38" s="1263"/>
      <c r="I38" s="1263"/>
      <c r="J38" s="1263"/>
      <c r="K38" s="493"/>
    </row>
    <row r="39" spans="2:11" ht="33" customHeight="1">
      <c r="B39" s="477"/>
      <c r="C39" s="1263"/>
      <c r="D39" s="1263"/>
      <c r="E39" s="1263"/>
      <c r="F39" s="1263"/>
      <c r="G39" s="1263"/>
      <c r="H39" s="1263"/>
      <c r="I39" s="1263"/>
      <c r="J39" s="1263"/>
      <c r="K39" s="87"/>
    </row>
    <row r="40" spans="2:11" s="28" customFormat="1" ht="12.75" customHeight="1">
      <c r="B40" s="493" t="s">
        <v>127</v>
      </c>
      <c r="C40" s="493" t="s">
        <v>738</v>
      </c>
      <c r="D40" s="493"/>
      <c r="E40" s="493"/>
      <c r="F40" s="493"/>
      <c r="G40" s="493"/>
      <c r="H40" s="493"/>
      <c r="I40" s="493"/>
      <c r="J40" s="87"/>
      <c r="K40"/>
    </row>
    <row r="41" spans="2:11" ht="12.75" customHeight="1">
      <c r="B41" s="5" t="s">
        <v>389</v>
      </c>
      <c r="C41" t="s">
        <v>653</v>
      </c>
    </row>
    <row r="46" spans="2:11" hidden="1"/>
    <row r="47" spans="2:11" hidden="1"/>
    <row r="48" spans="2:11" hidden="1"/>
    <row r="49" spans="11:11" hidden="1"/>
    <row r="50" spans="11:11" ht="38.25" hidden="1">
      <c r="K50" s="107" t="s">
        <v>390</v>
      </c>
    </row>
    <row r="51" spans="11:11" hidden="1">
      <c r="K51" s="106">
        <v>162.9047619047619</v>
      </c>
    </row>
    <row r="52" spans="11:11" hidden="1"/>
    <row r="53" spans="11:11" hidden="1"/>
    <row r="54" spans="11:11" hidden="1"/>
    <row r="55" spans="11:11" hidden="1"/>
    <row r="56" spans="11:11" ht="38.25" hidden="1">
      <c r="K56" s="107" t="s">
        <v>390</v>
      </c>
    </row>
    <row r="57" spans="11:11" hidden="1">
      <c r="K57" s="106">
        <v>163.34659090909091</v>
      </c>
    </row>
    <row r="58" spans="11:11" hidden="1">
      <c r="K58" s="106">
        <v>162.41874999999999</v>
      </c>
    </row>
    <row r="59" spans="11:11" hidden="1">
      <c r="K59" s="106">
        <v>163.34659090909091</v>
      </c>
    </row>
    <row r="60" spans="11:11" hidden="1">
      <c r="K60" s="106">
        <v>163.34659090909091</v>
      </c>
    </row>
    <row r="61" spans="11:11" hidden="1">
      <c r="K61" s="106">
        <v>162.9047619047619</v>
      </c>
    </row>
    <row r="62" spans="11:11" hidden="1">
      <c r="K62" s="106">
        <v>163.34659090909091</v>
      </c>
    </row>
    <row r="63" spans="11:11" hidden="1">
      <c r="K63" s="106">
        <v>163.74456521739131</v>
      </c>
    </row>
    <row r="64" spans="11:11" hidden="1">
      <c r="K64" s="106">
        <v>162.9047619047619</v>
      </c>
    </row>
    <row r="65" spans="11:11" hidden="1">
      <c r="K65" s="106">
        <v>163.34659090909091</v>
      </c>
    </row>
    <row r="66" spans="11:11" hidden="1">
      <c r="K66" s="106">
        <v>163.34659090909091</v>
      </c>
    </row>
    <row r="67" spans="11:11" hidden="1">
      <c r="K67" s="106">
        <v>162.9047619047619</v>
      </c>
    </row>
    <row r="68" spans="11:11" hidden="1">
      <c r="K68" s="106">
        <v>163.74456521739131</v>
      </c>
    </row>
    <row r="69" spans="11:11" hidden="1">
      <c r="K69" s="108">
        <v>163.22514263363448</v>
      </c>
    </row>
    <row r="70" spans="11:11" hidden="1"/>
    <row r="71" spans="11:11" hidden="1"/>
    <row r="72" spans="11:11" hidden="1"/>
    <row r="73" spans="11:11" hidden="1"/>
    <row r="74" spans="11:11" hidden="1"/>
    <row r="75" spans="11:11" ht="38.25" hidden="1">
      <c r="K75" s="107" t="s">
        <v>390</v>
      </c>
    </row>
    <row r="76" spans="11:11" hidden="1">
      <c r="K76" s="106">
        <v>155.33695652173913</v>
      </c>
    </row>
    <row r="77" spans="11:11" hidden="1">
      <c r="K77" s="106">
        <v>154.03125</v>
      </c>
    </row>
    <row r="78" spans="11:11" hidden="1">
      <c r="K78" s="106">
        <v>154.50595238095238</v>
      </c>
    </row>
    <row r="79" spans="11:11" hidden="1">
      <c r="K79" s="106">
        <v>149.25568181818181</v>
      </c>
    </row>
    <row r="80" spans="11:11" hidden="1">
      <c r="K80" s="106">
        <v>154.9375</v>
      </c>
    </row>
    <row r="81" spans="11:11" hidden="1">
      <c r="K81" s="106">
        <v>154.50595238095238</v>
      </c>
    </row>
    <row r="82" spans="11:11" hidden="1">
      <c r="K82" s="106">
        <v>155.33695652173913</v>
      </c>
    </row>
    <row r="83" spans="11:11" hidden="1">
      <c r="K83" s="106">
        <v>154.50595238095238</v>
      </c>
    </row>
    <row r="84" spans="11:11" hidden="1">
      <c r="K84" s="106">
        <v>154.9375</v>
      </c>
    </row>
    <row r="85" spans="11:11" hidden="1">
      <c r="K85" s="106">
        <v>155.33695652173913</v>
      </c>
    </row>
    <row r="86" spans="11:11" hidden="1">
      <c r="K86" s="106">
        <v>154.03125</v>
      </c>
    </row>
    <row r="87" spans="11:11" hidden="1">
      <c r="K87" s="106">
        <v>155.33695652173913</v>
      </c>
    </row>
    <row r="88" spans="11:11" hidden="1">
      <c r="K88" s="115">
        <v>154.3382387539996</v>
      </c>
    </row>
    <row r="89" spans="11:11" hidden="1"/>
    <row r="90" spans="11:11" hidden="1"/>
    <row r="91" spans="11:11" hidden="1"/>
    <row r="92" spans="11:11" hidden="1"/>
    <row r="93" spans="11:11" hidden="1"/>
    <row r="94" spans="11:11" ht="38.25" hidden="1">
      <c r="K94" s="107" t="s">
        <v>390</v>
      </c>
    </row>
    <row r="95" spans="11:11" hidden="1">
      <c r="K95" s="106">
        <v>156.77173913043478</v>
      </c>
    </row>
    <row r="96" spans="11:11" hidden="1">
      <c r="K96" s="106">
        <v>154.66249999999999</v>
      </c>
    </row>
    <row r="97" spans="11:11" hidden="1">
      <c r="K97" s="106">
        <v>155.10714285714286</v>
      </c>
    </row>
    <row r="98" spans="11:11" hidden="1">
      <c r="K98" s="106">
        <v>155.51704545454547</v>
      </c>
    </row>
    <row r="99" spans="11:11" hidden="1">
      <c r="K99" s="106">
        <v>155.8858695652174</v>
      </c>
    </row>
    <row r="100" spans="11:11" hidden="1">
      <c r="K100" s="106">
        <v>154.66249999999999</v>
      </c>
    </row>
    <row r="101" spans="11:11" hidden="1">
      <c r="K101" s="106">
        <v>155.8858695652174</v>
      </c>
    </row>
    <row r="102" spans="11:11" hidden="1">
      <c r="K102" s="106">
        <v>155.51704545454547</v>
      </c>
    </row>
    <row r="103" spans="11:11" hidden="1">
      <c r="K103" s="106">
        <v>155.10714285714286</v>
      </c>
    </row>
    <row r="104" spans="11:11" hidden="1">
      <c r="K104" s="106">
        <v>155.8858695652174</v>
      </c>
    </row>
    <row r="105" spans="11:11" hidden="1">
      <c r="K105" s="106">
        <v>155.10714285714286</v>
      </c>
    </row>
    <row r="106" spans="11:11" hidden="1">
      <c r="K106" s="106">
        <v>155.51704545454547</v>
      </c>
    </row>
    <row r="107" spans="11:11" hidden="1">
      <c r="K107" s="115">
        <v>155.46890939676268</v>
      </c>
    </row>
    <row r="108" spans="11:11" hidden="1"/>
    <row r="109" spans="11:11" hidden="1"/>
    <row r="110" spans="11:11" hidden="1"/>
    <row r="111" spans="11:11" hidden="1"/>
    <row r="112" spans="11:11" hidden="1"/>
    <row r="113" spans="11:11" ht="38.25" hidden="1">
      <c r="K113" s="107" t="s">
        <v>390</v>
      </c>
    </row>
    <row r="114" spans="11:11" hidden="1">
      <c r="K114" s="106">
        <v>137.89772727272728</v>
      </c>
    </row>
    <row r="115" spans="11:11" hidden="1">
      <c r="K115" s="106">
        <v>137.53571428571428</v>
      </c>
    </row>
    <row r="116" spans="11:11" hidden="1">
      <c r="K116" s="106">
        <v>137.89772727272728</v>
      </c>
    </row>
    <row r="117" spans="11:11" hidden="1">
      <c r="K117" s="106">
        <v>156.08333333333334</v>
      </c>
    </row>
    <row r="118" spans="11:11" hidden="1">
      <c r="K118" s="106">
        <v>156.77173913043478</v>
      </c>
    </row>
    <row r="119" spans="11:11" hidden="1">
      <c r="K119" s="106">
        <v>156.08333333333334</v>
      </c>
    </row>
    <row r="120" spans="11:11" hidden="1">
      <c r="K120" s="106">
        <v>156.44318181818181</v>
      </c>
    </row>
    <row r="121" spans="11:11" hidden="1">
      <c r="K121" s="106">
        <v>156.77173913043478</v>
      </c>
    </row>
    <row r="122" spans="11:11" hidden="1">
      <c r="K122" s="106">
        <v>155.68125000000001</v>
      </c>
    </row>
    <row r="123" spans="11:11" hidden="1">
      <c r="K123" s="106">
        <v>156.77173913043478</v>
      </c>
    </row>
    <row r="124" spans="11:11" hidden="1">
      <c r="K124" s="106">
        <v>156.44318181818181</v>
      </c>
    </row>
    <row r="125" spans="11:11" hidden="1">
      <c r="K125" s="106">
        <v>156.08333333333334</v>
      </c>
    </row>
    <row r="126" spans="11:11" hidden="1">
      <c r="K126" s="115">
        <v>151.70533332156973</v>
      </c>
    </row>
    <row r="127" spans="11:11" hidden="1"/>
    <row r="128" spans="11:11" hidden="1"/>
    <row r="129" hidden="1"/>
  </sheetData>
  <mergeCells count="3">
    <mergeCell ref="B1:B2"/>
    <mergeCell ref="B3:H3"/>
    <mergeCell ref="C37:J39"/>
  </mergeCells>
  <hyperlinks>
    <hyperlink ref="B1" location="Inhalt!D17" display="Türkei" xr:uid="{00000000-0004-0000-2800-000000000000}"/>
    <hyperlink ref="B1:E1" location="Inhalt!D21" display="Serbien" xr:uid="{00000000-0004-0000-2800-000002000000}"/>
    <hyperlink ref="B1:B2" location="Inhalt!D19" display="Serbien" xr:uid="{00000000-0004-0000-2800-000005000000}"/>
  </hyperlinks>
  <pageMargins left="0.78740157480314965" right="0.78740157480314965" top="0.98425196850393704" bottom="0.98425196850393704" header="0.51181102362204722" footer="0.51181102362204722"/>
  <pageSetup paperSize="9" scale="66" orientation="portrait" horizontalDpi="1200" verticalDpi="1200" r:id="rId1"/>
  <headerFooter alignWithMargins="0">
    <oddHeader>&amp;C&amp;"Arial,Fett"&amp;20&amp;K01+027WSI-Mindestlohndatenbank</oddHeader>
    <oddFooter xml:space="preserve">&amp;L&amp;G&amp;RStand: Januar 2025
</oddFooter>
  </headerFooter>
  <drawing r:id="rId2"/>
  <legacyDrawingHF r:id="rId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pageSetUpPr fitToPage="1"/>
  </sheetPr>
  <dimension ref="B1:M70"/>
  <sheetViews>
    <sheetView zoomScaleNormal="100" workbookViewId="0">
      <selection activeCell="A2" sqref="A2"/>
    </sheetView>
  </sheetViews>
  <sheetFormatPr baseColWidth="10" defaultColWidth="9.28515625" defaultRowHeight="12.75"/>
  <cols>
    <col min="2" max="2" width="14.5703125" customWidth="1"/>
    <col min="3" max="9" width="11.28515625" customWidth="1"/>
    <col min="10" max="10" width="6.28515625" customWidth="1"/>
    <col min="11" max="12" width="10.28515625" customWidth="1"/>
    <col min="13" max="15" width="11.28515625" customWidth="1"/>
  </cols>
  <sheetData>
    <row r="1" spans="2:12" ht="56.25" customHeight="1">
      <c r="B1" s="1257" t="s">
        <v>25</v>
      </c>
      <c r="C1" s="100"/>
      <c r="D1" s="100"/>
      <c r="E1" s="100"/>
      <c r="J1" s="2"/>
    </row>
    <row r="2" spans="2:12" ht="15.75" customHeight="1">
      <c r="B2" s="1257"/>
      <c r="C2" s="141"/>
      <c r="D2" s="141"/>
      <c r="E2" s="141"/>
      <c r="J2" s="2"/>
      <c r="L2" s="1016"/>
    </row>
    <row r="3" spans="2:12" ht="15.75">
      <c r="B3" s="1279" t="s">
        <v>391</v>
      </c>
      <c r="C3" s="1279"/>
      <c r="D3" s="1279"/>
      <c r="E3" s="1279"/>
      <c r="F3" s="1279"/>
      <c r="J3" s="5"/>
    </row>
    <row r="4" spans="2:12" ht="15.75">
      <c r="B4" s="299"/>
      <c r="C4" s="299"/>
      <c r="D4" s="299"/>
      <c r="E4" s="299"/>
      <c r="F4" s="299"/>
      <c r="J4" s="5"/>
    </row>
    <row r="5" spans="2:12" s="9" customFormat="1" ht="38.25">
      <c r="B5" s="698" t="s">
        <v>121</v>
      </c>
      <c r="C5" s="182" t="s">
        <v>122</v>
      </c>
      <c r="D5" s="182" t="s">
        <v>124</v>
      </c>
      <c r="E5" s="182" t="s">
        <v>392</v>
      </c>
      <c r="F5" s="182" t="s">
        <v>393</v>
      </c>
      <c r="G5" s="358" t="s">
        <v>123</v>
      </c>
      <c r="H5" s="182" t="s">
        <v>122</v>
      </c>
      <c r="I5" s="188" t="s">
        <v>124</v>
      </c>
    </row>
    <row r="6" spans="2:12" s="9" customFormat="1">
      <c r="B6" s="689">
        <v>36617</v>
      </c>
      <c r="C6" s="151">
        <v>2.0709287719995024</v>
      </c>
      <c r="D6" s="151">
        <v>1.2400771089817381E-2</v>
      </c>
      <c r="E6" s="124">
        <v>90</v>
      </c>
      <c r="F6" s="120">
        <v>0.53892215568862278</v>
      </c>
      <c r="G6" s="334">
        <v>36617</v>
      </c>
      <c r="H6" s="210">
        <v>2.0709287719995024</v>
      </c>
      <c r="I6" s="351">
        <v>1.2400771089817381E-2</v>
      </c>
    </row>
    <row r="7" spans="2:12" s="9" customFormat="1">
      <c r="B7" s="688">
        <v>36708</v>
      </c>
      <c r="C7" s="207">
        <v>2.7152177232882369</v>
      </c>
      <c r="D7" s="207">
        <v>1.6258788762205011E-2</v>
      </c>
      <c r="E7" s="183">
        <v>118</v>
      </c>
      <c r="F7" s="208">
        <v>0.70658682634730541</v>
      </c>
      <c r="G7" s="457">
        <v>2001</v>
      </c>
      <c r="H7" s="166">
        <v>2.7152177232882369</v>
      </c>
      <c r="I7" s="352">
        <v>1.6258788762205011E-2</v>
      </c>
    </row>
    <row r="8" spans="2:12" s="9" customFormat="1">
      <c r="B8" s="689">
        <v>37257</v>
      </c>
      <c r="C8" s="151">
        <v>3.2214447564436708</v>
      </c>
      <c r="D8" s="151">
        <v>1.929008836193815E-2</v>
      </c>
      <c r="E8" s="124">
        <v>140</v>
      </c>
      <c r="F8" s="120">
        <v>0.83832335329341312</v>
      </c>
      <c r="G8" s="458">
        <v>2002</v>
      </c>
      <c r="H8" s="86">
        <v>3.2214447564436708</v>
      </c>
      <c r="I8" s="353">
        <v>1.929008836193815E-2</v>
      </c>
    </row>
    <row r="9" spans="2:12" s="9" customFormat="1">
      <c r="B9" s="688">
        <v>37438</v>
      </c>
      <c r="C9" s="207">
        <v>3.7967027486657545</v>
      </c>
      <c r="D9" s="207">
        <v>2.2734746997998531E-2</v>
      </c>
      <c r="E9" s="183">
        <v>165</v>
      </c>
      <c r="F9" s="208">
        <v>0.9880239520958084</v>
      </c>
      <c r="G9" s="457">
        <v>2003</v>
      </c>
      <c r="H9" s="166">
        <v>4.2569091424434218</v>
      </c>
      <c r="I9" s="352">
        <v>2.5490473906846837E-2</v>
      </c>
    </row>
    <row r="10" spans="2:12" s="9" customFormat="1">
      <c r="B10" s="689">
        <v>37622</v>
      </c>
      <c r="C10" s="151">
        <v>4.2569091424434218</v>
      </c>
      <c r="D10" s="151">
        <v>2.5490473906846837E-2</v>
      </c>
      <c r="E10" s="124">
        <v>185</v>
      </c>
      <c r="F10" s="120">
        <v>1.1077844311377245</v>
      </c>
      <c r="G10" s="458">
        <v>2004</v>
      </c>
      <c r="H10" s="86">
        <v>4.7171155362210895</v>
      </c>
      <c r="I10" s="353">
        <v>2.8246200815695146E-2</v>
      </c>
    </row>
    <row r="11" spans="2:12" s="9" customFormat="1">
      <c r="B11" s="688">
        <v>37956</v>
      </c>
      <c r="C11" s="207">
        <v>4.7171155362210895</v>
      </c>
      <c r="D11" s="207">
        <v>2.8246200815695146E-2</v>
      </c>
      <c r="E11" s="183">
        <v>205</v>
      </c>
      <c r="F11" s="208">
        <v>1.2275449101796407</v>
      </c>
      <c r="G11" s="457">
        <v>2005</v>
      </c>
      <c r="H11" s="166">
        <v>6.028703758487441</v>
      </c>
      <c r="I11" s="352">
        <v>3.6100022505912821E-2</v>
      </c>
    </row>
    <row r="12" spans="2:12" s="9" customFormat="1">
      <c r="B12" s="689">
        <v>38231</v>
      </c>
      <c r="C12" s="151">
        <v>5.4534457662653564</v>
      </c>
      <c r="D12" s="151">
        <v>3.2655363869852433E-2</v>
      </c>
      <c r="E12" s="124">
        <v>237</v>
      </c>
      <c r="F12" s="120">
        <v>1.4191616766467066</v>
      </c>
      <c r="G12" s="458">
        <v>2006</v>
      </c>
      <c r="H12" s="86">
        <v>8.0536118911091759</v>
      </c>
      <c r="I12" s="353">
        <v>4.8225220904845365E-2</v>
      </c>
    </row>
    <row r="13" spans="2:12" s="9" customFormat="1">
      <c r="B13" s="688">
        <v>38353</v>
      </c>
      <c r="C13" s="207">
        <v>6.028703758487441</v>
      </c>
      <c r="D13" s="207">
        <v>3.6100022505912821E-2</v>
      </c>
      <c r="E13" s="183">
        <v>262</v>
      </c>
      <c r="F13" s="208">
        <v>1.5688622754491017</v>
      </c>
      <c r="G13" s="457">
        <v>2007</v>
      </c>
      <c r="H13" s="166">
        <v>9.2041278755533451</v>
      </c>
      <c r="I13" s="352">
        <v>5.5114538176966141E-2</v>
      </c>
    </row>
    <row r="14" spans="2:12" s="9" customFormat="1">
      <c r="B14" s="689">
        <v>38443</v>
      </c>
      <c r="C14" s="151">
        <v>6.6729927097761745</v>
      </c>
      <c r="D14" s="151">
        <v>3.9958040178300444E-2</v>
      </c>
      <c r="E14" s="124">
        <v>290</v>
      </c>
      <c r="F14" s="120">
        <v>1.7365269461077844</v>
      </c>
      <c r="G14" s="458">
        <v>2008</v>
      </c>
      <c r="H14" s="86">
        <v>11.850314639774931</v>
      </c>
      <c r="I14" s="353">
        <v>7.0959967902843896E-2</v>
      </c>
    </row>
    <row r="15" spans="2:12" s="9" customFormat="1">
      <c r="B15" s="688">
        <v>38534</v>
      </c>
      <c r="C15" s="207">
        <v>7.1331991035538422</v>
      </c>
      <c r="D15" s="207">
        <v>4.2713767087148753E-2</v>
      </c>
      <c r="E15" s="183">
        <v>310</v>
      </c>
      <c r="F15" s="208">
        <v>1.8562874251497006</v>
      </c>
      <c r="G15" s="457">
        <v>2009</v>
      </c>
      <c r="H15" s="166">
        <v>13.921243411774434</v>
      </c>
      <c r="I15" s="352">
        <v>8.3360738992661276E-2</v>
      </c>
    </row>
    <row r="16" spans="2:12" s="9" customFormat="1">
      <c r="B16" s="689">
        <v>38596</v>
      </c>
      <c r="C16" s="151">
        <v>7.6394261367092762</v>
      </c>
      <c r="D16" s="151">
        <v>4.5745066686881893E-2</v>
      </c>
      <c r="E16" s="124">
        <v>332</v>
      </c>
      <c r="F16" s="120">
        <v>1.9880239520958083</v>
      </c>
      <c r="G16" s="458">
        <v>2010</v>
      </c>
      <c r="H16" s="86">
        <v>19.995967809639641</v>
      </c>
      <c r="I16" s="353">
        <v>0.11973633418945893</v>
      </c>
    </row>
    <row r="17" spans="2:13" s="9" customFormat="1">
      <c r="B17" s="688">
        <v>38718</v>
      </c>
      <c r="C17" s="207">
        <v>8.0536118911091759</v>
      </c>
      <c r="D17" s="207">
        <v>4.8225220904845365E-2</v>
      </c>
      <c r="E17" s="183">
        <v>350</v>
      </c>
      <c r="F17" s="208">
        <v>2.0958083832335328</v>
      </c>
      <c r="G17" s="457">
        <v>2011</v>
      </c>
      <c r="H17" s="166">
        <v>21.652710827239243</v>
      </c>
      <c r="I17" s="352">
        <v>0.12965695106131284</v>
      </c>
    </row>
    <row r="18" spans="2:13" s="9" customFormat="1">
      <c r="B18" s="689">
        <v>38899</v>
      </c>
      <c r="C18" s="151">
        <v>8.6288698833312605</v>
      </c>
      <c r="D18" s="151">
        <v>5.1669879540905753E-2</v>
      </c>
      <c r="E18" s="124">
        <v>375</v>
      </c>
      <c r="F18" s="120">
        <v>2.2455089820359282</v>
      </c>
      <c r="G18" s="458">
        <v>2012</v>
      </c>
      <c r="H18" s="86">
        <v>24.690073026171845</v>
      </c>
      <c r="I18" s="353">
        <v>0.14784474865971164</v>
      </c>
    </row>
    <row r="19" spans="2:13">
      <c r="B19" s="332">
        <v>39052</v>
      </c>
      <c r="C19" s="207">
        <v>9.2041278755533451</v>
      </c>
      <c r="D19" s="207">
        <v>5.5114538176966141E-2</v>
      </c>
      <c r="E19" s="183">
        <v>400</v>
      </c>
      <c r="F19" s="208">
        <v>2.3952095808383231</v>
      </c>
      <c r="G19" s="457">
        <v>2013</v>
      </c>
      <c r="H19" s="166">
        <v>26.392836683149216</v>
      </c>
      <c r="I19" s="352">
        <v>0.15804093822245038</v>
      </c>
      <c r="K19" s="17"/>
    </row>
    <row r="20" spans="2:13">
      <c r="B20" s="334">
        <v>39173</v>
      </c>
      <c r="C20" s="151">
        <v>9.664334269331011</v>
      </c>
      <c r="D20" s="151">
        <v>5.7870265085814436E-2</v>
      </c>
      <c r="E20" s="124">
        <v>420</v>
      </c>
      <c r="F20" s="120">
        <v>2.5149700598802394</v>
      </c>
      <c r="G20" s="458">
        <v>2014</v>
      </c>
      <c r="H20" s="86">
        <v>28.026569381059936</v>
      </c>
      <c r="I20" s="353">
        <v>0.1678237687488619</v>
      </c>
      <c r="K20" s="17"/>
      <c r="L20" s="6"/>
      <c r="M20" s="6"/>
    </row>
    <row r="21" spans="2:13">
      <c r="B21" s="332">
        <v>39264</v>
      </c>
      <c r="C21" s="207">
        <v>10.124540663108679</v>
      </c>
      <c r="D21" s="207">
        <v>6.0625991994662745E-2</v>
      </c>
      <c r="E21" s="183">
        <v>440</v>
      </c>
      <c r="F21" s="208">
        <v>2.6347305389221556</v>
      </c>
      <c r="G21" s="457">
        <v>2015</v>
      </c>
      <c r="H21" s="166">
        <v>28.026569381059936</v>
      </c>
      <c r="I21" s="352">
        <v>0.1678237687488619</v>
      </c>
      <c r="K21" s="17"/>
      <c r="L21" s="6"/>
      <c r="M21" s="6"/>
    </row>
    <row r="22" spans="2:13">
      <c r="B22" s="334">
        <v>39356</v>
      </c>
      <c r="C22" s="151">
        <v>10.584747056886346</v>
      </c>
      <c r="D22" s="151">
        <v>6.3381718903511061E-2</v>
      </c>
      <c r="E22" s="124">
        <v>460</v>
      </c>
      <c r="F22" s="120">
        <v>2.7544910179640718</v>
      </c>
      <c r="G22" s="458">
        <v>2016</v>
      </c>
      <c r="H22" s="86">
        <v>31.70822053128127</v>
      </c>
      <c r="I22" s="353">
        <v>0.18986958401964832</v>
      </c>
      <c r="K22" s="17"/>
      <c r="L22" s="6"/>
      <c r="M22" s="6"/>
    </row>
    <row r="23" spans="2:13">
      <c r="B23" s="332">
        <v>39448</v>
      </c>
      <c r="C23" s="207">
        <v>11.850314639774931</v>
      </c>
      <c r="D23" s="207">
        <v>7.0959967902843896E-2</v>
      </c>
      <c r="E23" s="183">
        <v>515</v>
      </c>
      <c r="F23" s="208">
        <v>3.0838323353293413</v>
      </c>
      <c r="G23" s="457">
        <v>2017</v>
      </c>
      <c r="H23" s="166">
        <v>73.633023004426761</v>
      </c>
      <c r="I23" s="352">
        <v>0.44091630541572913</v>
      </c>
      <c r="K23" s="17"/>
      <c r="L23" s="6"/>
      <c r="M23" s="6"/>
    </row>
    <row r="24" spans="2:13">
      <c r="B24" s="334">
        <v>39539</v>
      </c>
      <c r="C24" s="151">
        <v>12.080417836663765</v>
      </c>
      <c r="D24" s="151">
        <v>7.2337831357268054E-2</v>
      </c>
      <c r="E24" s="124">
        <v>525</v>
      </c>
      <c r="F24" s="120">
        <v>3.1437125748502992</v>
      </c>
      <c r="G24" s="458">
        <v>2018</v>
      </c>
      <c r="H24" s="86">
        <v>85.667420201712758</v>
      </c>
      <c r="I24" s="353">
        <v>0.51297856408211229</v>
      </c>
      <c r="K24" s="17"/>
      <c r="L24" s="6"/>
      <c r="M24" s="6"/>
    </row>
    <row r="25" spans="2:13">
      <c r="B25" s="332">
        <v>39722</v>
      </c>
      <c r="C25" s="207">
        <v>12.540624230441432</v>
      </c>
      <c r="D25" s="207">
        <v>7.5093558266116356E-2</v>
      </c>
      <c r="E25" s="183">
        <v>545</v>
      </c>
      <c r="F25" s="208">
        <v>3.2634730538922154</v>
      </c>
      <c r="G25" s="457">
        <v>2019</v>
      </c>
      <c r="H25" s="166">
        <v>96.022064061710267</v>
      </c>
      <c r="I25" s="352">
        <v>0.57498241953119922</v>
      </c>
      <c r="K25" s="17"/>
      <c r="L25" s="6"/>
      <c r="M25" s="6"/>
    </row>
    <row r="26" spans="2:13">
      <c r="B26" s="334">
        <v>39783</v>
      </c>
      <c r="C26" s="151">
        <v>13.921243411774434</v>
      </c>
      <c r="D26" s="151">
        <v>8.3360738992661276E-2</v>
      </c>
      <c r="E26" s="124">
        <v>605</v>
      </c>
      <c r="F26" s="120">
        <v>3.6227544910179641</v>
      </c>
      <c r="G26" s="458">
        <v>2020</v>
      </c>
      <c r="H26" s="86">
        <v>108.67773989059611</v>
      </c>
      <c r="I26" s="353">
        <v>0.65076490952452759</v>
      </c>
      <c r="K26" s="17"/>
      <c r="L26" s="6"/>
      <c r="M26" s="6"/>
    </row>
    <row r="27" spans="2:13">
      <c r="B27" s="332">
        <v>39904</v>
      </c>
      <c r="C27" s="207">
        <v>14.381449805552101</v>
      </c>
      <c r="D27" s="207">
        <v>8.6116465901509592E-2</v>
      </c>
      <c r="E27" s="183">
        <v>625</v>
      </c>
      <c r="F27" s="208">
        <v>3.7425149700598803</v>
      </c>
      <c r="G27" s="457">
        <v>2021</v>
      </c>
      <c r="H27" s="166">
        <v>138.06191813330017</v>
      </c>
      <c r="I27" s="352">
        <v>0.82671807265449204</v>
      </c>
      <c r="K27" s="17"/>
      <c r="L27" s="6"/>
      <c r="M27" s="6"/>
    </row>
    <row r="28" spans="2:13">
      <c r="B28" s="334">
        <v>39995</v>
      </c>
      <c r="C28" s="151">
        <v>14.496501403996518</v>
      </c>
      <c r="D28" s="151">
        <v>8.6805397628721664E-2</v>
      </c>
      <c r="E28" s="124">
        <v>630</v>
      </c>
      <c r="F28" s="120">
        <v>3.7724550898203595</v>
      </c>
      <c r="G28" s="458">
        <v>2022</v>
      </c>
      <c r="H28" s="86">
        <v>149.56707797774186</v>
      </c>
      <c r="I28" s="353">
        <v>0.8956112453756998</v>
      </c>
      <c r="K28" s="17"/>
      <c r="L28" s="6"/>
      <c r="M28" s="6"/>
    </row>
    <row r="29" spans="2:13">
      <c r="B29" s="332">
        <v>40087</v>
      </c>
      <c r="C29" s="207">
        <v>14.956707797774184</v>
      </c>
      <c r="D29" s="207">
        <v>8.9561124537569967E-2</v>
      </c>
      <c r="E29" s="183">
        <v>650</v>
      </c>
      <c r="F29" s="208">
        <v>3.8922155688622753</v>
      </c>
      <c r="G29" s="457">
        <v>2023</v>
      </c>
      <c r="H29" s="166">
        <v>154.16914191551851</v>
      </c>
      <c r="I29" s="352">
        <v>0.92316851446418269</v>
      </c>
      <c r="K29" s="17"/>
      <c r="L29" s="6"/>
      <c r="M29" s="6"/>
    </row>
    <row r="30" spans="2:13">
      <c r="B30" s="334">
        <v>40118</v>
      </c>
      <c r="C30" s="151">
        <v>17.119677848529221</v>
      </c>
      <c r="D30" s="151">
        <v>0.10251304100915701</v>
      </c>
      <c r="E30" s="124">
        <v>744</v>
      </c>
      <c r="F30" s="120">
        <v>4.455089820359281</v>
      </c>
      <c r="G30" s="458">
        <v>2024</v>
      </c>
      <c r="H30" s="806">
        <v>163.37326979107186</v>
      </c>
      <c r="I30" s="857">
        <v>0.9782830526411489</v>
      </c>
      <c r="K30" s="17"/>
      <c r="L30" s="284"/>
      <c r="M30" s="6"/>
    </row>
    <row r="31" spans="2:13">
      <c r="B31" s="332">
        <v>40179</v>
      </c>
      <c r="C31" s="207">
        <v>19.995967809639641</v>
      </c>
      <c r="D31" s="207">
        <v>0.11973633418945893</v>
      </c>
      <c r="E31" s="183">
        <v>869</v>
      </c>
      <c r="F31" s="208">
        <v>5.2</v>
      </c>
      <c r="G31" s="457">
        <v>2025</v>
      </c>
      <c r="H31" s="166">
        <v>184.08255751106688</v>
      </c>
      <c r="I31" s="352">
        <v>1.1022907635393226</v>
      </c>
    </row>
    <row r="32" spans="2:13">
      <c r="B32" s="334">
        <v>40269</v>
      </c>
      <c r="C32" s="151">
        <v>20.341122604972892</v>
      </c>
      <c r="D32" s="151">
        <v>0.12180312937109516</v>
      </c>
      <c r="E32" s="124">
        <v>884</v>
      </c>
      <c r="F32" s="120">
        <v>5.29</v>
      </c>
      <c r="G32" s="458"/>
      <c r="H32" s="86"/>
      <c r="I32" s="353"/>
    </row>
    <row r="33" spans="2:9">
      <c r="B33" s="332">
        <v>40360</v>
      </c>
      <c r="C33" s="207">
        <v>20.433163883728426</v>
      </c>
      <c r="D33" s="207">
        <v>0.12235427475286483</v>
      </c>
      <c r="E33" s="183">
        <v>888</v>
      </c>
      <c r="F33" s="208">
        <v>5.32</v>
      </c>
      <c r="G33" s="457"/>
      <c r="H33" s="166"/>
      <c r="I33" s="352"/>
    </row>
    <row r="34" spans="2:9">
      <c r="B34" s="334">
        <v>40452</v>
      </c>
      <c r="C34" s="151">
        <v>20.870359957817207</v>
      </c>
      <c r="D34" s="151">
        <v>0.1249722153162707</v>
      </c>
      <c r="E34" s="124">
        <v>907</v>
      </c>
      <c r="F34" s="120">
        <v>5.43</v>
      </c>
      <c r="G34" s="458"/>
      <c r="H34" s="86"/>
      <c r="I34" s="353"/>
    </row>
    <row r="35" spans="2:9">
      <c r="B35" s="332">
        <v>40513</v>
      </c>
      <c r="C35" s="207">
        <v>21.215514753150458</v>
      </c>
      <c r="D35" s="207">
        <v>0.12703901049790695</v>
      </c>
      <c r="E35" s="183">
        <v>922</v>
      </c>
      <c r="F35" s="208">
        <v>5.52</v>
      </c>
      <c r="G35" s="457"/>
      <c r="H35" s="166"/>
      <c r="I35" s="352"/>
    </row>
    <row r="36" spans="2:9">
      <c r="B36" s="334">
        <v>40544</v>
      </c>
      <c r="C36" s="151">
        <v>21.652710827239243</v>
      </c>
      <c r="D36" s="151">
        <v>0.12965695106131284</v>
      </c>
      <c r="E36" s="124">
        <v>941</v>
      </c>
      <c r="F36" s="120">
        <v>5.66</v>
      </c>
      <c r="G36" s="458"/>
      <c r="H36" s="86"/>
      <c r="I36" s="353"/>
    </row>
    <row r="37" spans="2:9">
      <c r="B37" s="332">
        <v>40634</v>
      </c>
      <c r="C37" s="207">
        <v>22.089906901328028</v>
      </c>
      <c r="D37" s="207">
        <v>0.13227489162471873</v>
      </c>
      <c r="E37" s="183">
        <v>960</v>
      </c>
      <c r="F37" s="208">
        <v>5.77</v>
      </c>
      <c r="G37" s="457"/>
      <c r="H37" s="166"/>
      <c r="I37" s="352"/>
    </row>
    <row r="38" spans="2:9">
      <c r="B38" s="334">
        <v>40817</v>
      </c>
      <c r="C38" s="151">
        <v>22.665164893550109</v>
      </c>
      <c r="D38" s="151">
        <v>0.13571955026077909</v>
      </c>
      <c r="E38" s="124">
        <v>985</v>
      </c>
      <c r="F38" s="120">
        <v>5.92</v>
      </c>
      <c r="G38" s="458"/>
      <c r="H38" s="86"/>
      <c r="I38" s="353"/>
    </row>
    <row r="39" spans="2:9">
      <c r="B39" s="332">
        <v>40878</v>
      </c>
      <c r="C39" s="207">
        <v>23.102360967638894</v>
      </c>
      <c r="D39" s="207">
        <v>0.13833749082418501</v>
      </c>
      <c r="E39" s="183">
        <v>1004</v>
      </c>
      <c r="F39" s="208">
        <v>6.04</v>
      </c>
      <c r="G39" s="457"/>
      <c r="H39" s="166"/>
      <c r="I39" s="352"/>
    </row>
    <row r="40" spans="2:9">
      <c r="B40" s="334">
        <v>40909</v>
      </c>
      <c r="C40" s="151">
        <v>24.690073026171845</v>
      </c>
      <c r="D40" s="151">
        <v>0.14784474865971164</v>
      </c>
      <c r="E40" s="124">
        <v>1073</v>
      </c>
      <c r="F40" s="120">
        <v>6.43</v>
      </c>
      <c r="G40" s="458"/>
      <c r="H40" s="86"/>
      <c r="I40" s="353"/>
    </row>
    <row r="41" spans="2:9">
      <c r="B41" s="332">
        <v>41000</v>
      </c>
      <c r="C41" s="207">
        <v>25.173289739638399</v>
      </c>
      <c r="D41" s="207">
        <v>0.15073826191400239</v>
      </c>
      <c r="E41" s="183">
        <v>1094</v>
      </c>
      <c r="F41" s="208">
        <v>6.56</v>
      </c>
      <c r="G41" s="457"/>
      <c r="H41" s="166"/>
      <c r="I41" s="352"/>
    </row>
    <row r="42" spans="2:9">
      <c r="B42" s="334">
        <v>41091</v>
      </c>
      <c r="C42" s="151">
        <v>25.357372297149464</v>
      </c>
      <c r="D42" s="151">
        <v>0.15184055267754171</v>
      </c>
      <c r="E42" s="124">
        <v>1102</v>
      </c>
      <c r="F42" s="120">
        <v>6.61</v>
      </c>
      <c r="G42" s="458"/>
      <c r="H42" s="86"/>
      <c r="I42" s="353"/>
    </row>
    <row r="43" spans="2:9">
      <c r="B43" s="332">
        <v>41183</v>
      </c>
      <c r="C43" s="207">
        <v>25.725537412171597</v>
      </c>
      <c r="D43" s="207">
        <v>0.15404513420462035</v>
      </c>
      <c r="E43" s="183">
        <v>1118</v>
      </c>
      <c r="F43" s="208">
        <v>6.7</v>
      </c>
      <c r="G43" s="457"/>
      <c r="H43" s="166"/>
      <c r="I43" s="352"/>
    </row>
    <row r="44" spans="2:9">
      <c r="B44" s="334">
        <v>41244</v>
      </c>
      <c r="C44" s="151">
        <v>26.093702527193731</v>
      </c>
      <c r="D44" s="151">
        <v>0.15624971573169899</v>
      </c>
      <c r="E44" s="124">
        <v>1134</v>
      </c>
      <c r="F44" s="120">
        <v>6.8</v>
      </c>
      <c r="G44" s="8"/>
      <c r="H44" s="86"/>
      <c r="I44" s="353"/>
    </row>
    <row r="45" spans="2:9">
      <c r="B45" s="332">
        <v>41275</v>
      </c>
      <c r="C45" s="207">
        <v>26.392836683149216</v>
      </c>
      <c r="D45" s="207">
        <v>0.15804093822245038</v>
      </c>
      <c r="E45" s="183">
        <v>1147</v>
      </c>
      <c r="F45" s="208">
        <v>6.88</v>
      </c>
      <c r="G45" s="232"/>
      <c r="H45" s="166"/>
      <c r="I45" s="352"/>
    </row>
    <row r="46" spans="2:9">
      <c r="B46" s="334">
        <v>41609</v>
      </c>
      <c r="C46" s="151">
        <v>28.026569381059936</v>
      </c>
      <c r="D46" s="151">
        <v>0.1678237687488619</v>
      </c>
      <c r="E46" s="124">
        <v>1218</v>
      </c>
      <c r="F46" s="120">
        <v>7.293413173652695</v>
      </c>
      <c r="G46" s="8"/>
      <c r="H46" s="86"/>
      <c r="I46" s="353"/>
    </row>
    <row r="47" spans="2:9">
      <c r="B47" s="332">
        <v>42248</v>
      </c>
      <c r="C47" s="207">
        <v>31.70822053128127</v>
      </c>
      <c r="D47" s="207">
        <v>0.18986958401964832</v>
      </c>
      <c r="E47" s="183">
        <v>1378</v>
      </c>
      <c r="F47" s="208">
        <v>8.2899999999999991</v>
      </c>
      <c r="G47" s="232"/>
      <c r="H47" s="166"/>
      <c r="I47" s="352"/>
    </row>
    <row r="48" spans="2:9">
      <c r="B48" s="334">
        <v>42491</v>
      </c>
      <c r="C48" s="151">
        <v>33.364963548880873</v>
      </c>
      <c r="D48" s="151">
        <v>0.19979020089150223</v>
      </c>
      <c r="E48" s="124">
        <v>1450</v>
      </c>
      <c r="F48" s="120">
        <v>8.69</v>
      </c>
      <c r="G48" s="8"/>
      <c r="H48" s="86"/>
      <c r="I48" s="353"/>
    </row>
    <row r="49" spans="2:9">
      <c r="B49" s="332">
        <v>42705</v>
      </c>
      <c r="C49" s="207">
        <v>36.81651150221338</v>
      </c>
      <c r="D49" s="207">
        <v>0.22045815270786456</v>
      </c>
      <c r="E49" s="183">
        <v>1600</v>
      </c>
      <c r="F49" s="208">
        <v>9.59</v>
      </c>
      <c r="G49" s="232"/>
      <c r="H49" s="166"/>
      <c r="I49" s="352"/>
    </row>
    <row r="50" spans="2:9">
      <c r="B50" s="334">
        <v>42736</v>
      </c>
      <c r="C50" s="151">
        <v>73.633023004426761</v>
      </c>
      <c r="D50" s="151">
        <v>0.44091630541572913</v>
      </c>
      <c r="E50" s="124">
        <v>3200</v>
      </c>
      <c r="F50" s="120">
        <v>19.34</v>
      </c>
      <c r="G50" s="8"/>
      <c r="H50" s="86"/>
      <c r="I50" s="353"/>
    </row>
    <row r="51" spans="2:9">
      <c r="B51" s="332">
        <v>43101</v>
      </c>
      <c r="C51" s="207">
        <v>85.667420201712758</v>
      </c>
      <c r="D51" s="207">
        <v>0.51297856408211229</v>
      </c>
      <c r="E51" s="183">
        <v>3723</v>
      </c>
      <c r="F51" s="208">
        <v>22.41</v>
      </c>
      <c r="G51" s="232"/>
      <c r="H51" s="166"/>
      <c r="I51" s="352"/>
    </row>
    <row r="52" spans="2:9">
      <c r="B52" s="334">
        <v>43466</v>
      </c>
      <c r="C52" s="151">
        <v>96.022064061710267</v>
      </c>
      <c r="D52" s="151">
        <v>0.57498241953119922</v>
      </c>
      <c r="E52" s="124">
        <v>4173</v>
      </c>
      <c r="F52" s="120">
        <v>25.13</v>
      </c>
      <c r="G52" s="8"/>
      <c r="H52" s="86"/>
      <c r="I52" s="353"/>
    </row>
    <row r="53" spans="2:9">
      <c r="B53" s="332">
        <v>43831</v>
      </c>
      <c r="C53" s="207">
        <v>108.67773989059611</v>
      </c>
      <c r="D53" s="207">
        <v>0.65076490952452759</v>
      </c>
      <c r="E53" s="183">
        <v>4723</v>
      </c>
      <c r="F53" s="208">
        <v>28.31</v>
      </c>
      <c r="G53" s="232"/>
      <c r="H53" s="166"/>
      <c r="I53" s="352"/>
    </row>
    <row r="54" spans="2:9">
      <c r="B54" s="334">
        <v>44075</v>
      </c>
      <c r="C54" s="151">
        <v>115.05159844441681</v>
      </c>
      <c r="D54" s="151">
        <v>0.68893172721207674</v>
      </c>
      <c r="E54" s="124">
        <v>5000</v>
      </c>
      <c r="F54" s="120">
        <v>29.2</v>
      </c>
      <c r="G54" s="8"/>
      <c r="H54" s="86"/>
      <c r="I54" s="353"/>
    </row>
    <row r="55" spans="2:9">
      <c r="B55" s="332">
        <v>44197</v>
      </c>
      <c r="C55" s="207">
        <v>138.06191813330017</v>
      </c>
      <c r="D55" s="207">
        <v>0.82671807265449204</v>
      </c>
      <c r="E55" s="183">
        <v>6000</v>
      </c>
      <c r="F55" s="208">
        <v>36.11</v>
      </c>
      <c r="G55" s="232"/>
      <c r="H55" s="166"/>
      <c r="I55" s="352"/>
    </row>
    <row r="56" spans="2:9">
      <c r="B56" s="334">
        <v>44531</v>
      </c>
      <c r="C56" s="151">
        <v>149.56707797774186</v>
      </c>
      <c r="D56" s="151">
        <v>0.8956112453756998</v>
      </c>
      <c r="E56" s="124">
        <v>6500</v>
      </c>
      <c r="F56" s="511">
        <v>39.119999999999997</v>
      </c>
      <c r="H56" s="86"/>
      <c r="I56" s="353"/>
    </row>
    <row r="57" spans="2:9">
      <c r="B57" s="332">
        <v>44562</v>
      </c>
      <c r="C57" s="207">
        <v>149.56707797774186</v>
      </c>
      <c r="D57" s="207">
        <v>0.8956112453756998</v>
      </c>
      <c r="E57" s="183">
        <v>6500</v>
      </c>
      <c r="F57" s="208">
        <v>39.26</v>
      </c>
      <c r="G57" s="232"/>
      <c r="H57" s="166"/>
      <c r="I57" s="352"/>
    </row>
    <row r="58" spans="2:9">
      <c r="B58" s="334">
        <v>44835</v>
      </c>
      <c r="C58" s="863">
        <v>154.16914191551851</v>
      </c>
      <c r="D58" s="863">
        <v>0.92316851446418269</v>
      </c>
      <c r="E58" s="864">
        <v>6700</v>
      </c>
      <c r="F58" s="511">
        <v>40.46</v>
      </c>
      <c r="G58" s="865"/>
      <c r="H58" s="866"/>
      <c r="I58" s="353"/>
    </row>
    <row r="59" spans="2:9">
      <c r="B59" s="277">
        <v>45292</v>
      </c>
      <c r="C59" s="1014">
        <v>163.37326979107186</v>
      </c>
      <c r="D59" s="1014">
        <v>0.9782830526411489</v>
      </c>
      <c r="E59" s="990">
        <v>7100</v>
      </c>
      <c r="F59" s="177">
        <v>42.6</v>
      </c>
      <c r="G59" s="996"/>
      <c r="H59" s="996"/>
      <c r="I59" s="275"/>
    </row>
    <row r="60" spans="2:9">
      <c r="B60" s="685">
        <v>45383</v>
      </c>
      <c r="C60" s="1015">
        <v>184.08255751106688</v>
      </c>
      <c r="D60" s="1015">
        <v>1.1022907635393226</v>
      </c>
      <c r="E60" s="517">
        <v>8000</v>
      </c>
      <c r="F60" s="605">
        <v>48</v>
      </c>
      <c r="G60" s="163"/>
      <c r="H60" s="292"/>
      <c r="I60" s="355"/>
    </row>
    <row r="61" spans="2:9" ht="14.25" customHeight="1"/>
    <row r="62" spans="2:9" ht="12.75" customHeight="1">
      <c r="B62" s="477" t="s">
        <v>99</v>
      </c>
      <c r="C62" s="1263" t="s">
        <v>394</v>
      </c>
      <c r="D62" s="1263"/>
      <c r="E62" s="1263"/>
      <c r="F62" s="1263"/>
      <c r="G62" s="1263"/>
      <c r="H62" s="1263"/>
      <c r="I62" s="1263"/>
    </row>
    <row r="63" spans="2:9" ht="12.75" customHeight="1">
      <c r="B63" s="848"/>
      <c r="C63" s="1263"/>
      <c r="D63" s="1263"/>
      <c r="E63" s="1263"/>
      <c r="F63" s="1263"/>
      <c r="G63" s="1263"/>
      <c r="H63" s="1263"/>
      <c r="I63" s="1263"/>
    </row>
    <row r="64" spans="2:9">
      <c r="B64" s="493" t="s">
        <v>282</v>
      </c>
      <c r="C64" s="444" t="s">
        <v>395</v>
      </c>
    </row>
    <row r="65" spans="2:3">
      <c r="B65" s="955"/>
      <c r="C65" s="444" t="s">
        <v>655</v>
      </c>
    </row>
    <row r="66" spans="2:3">
      <c r="B66" s="955"/>
      <c r="C66" s="1157" t="s">
        <v>654</v>
      </c>
    </row>
    <row r="67" spans="2:3">
      <c r="C67" s="500" t="s">
        <v>396</v>
      </c>
    </row>
    <row r="69" spans="2:3" ht="12.75" customHeight="1"/>
    <row r="70" spans="2:3" ht="12.75" customHeight="1"/>
  </sheetData>
  <mergeCells count="3">
    <mergeCell ref="B3:F3"/>
    <mergeCell ref="B1:B2"/>
    <mergeCell ref="C62:I63"/>
  </mergeCells>
  <hyperlinks>
    <hyperlink ref="B1" location="Inhalt!D17" display="Türkei" xr:uid="{00000000-0004-0000-2A00-000000000000}"/>
    <hyperlink ref="B1:E1" location="Inhalt!D23" display="Ukraine" xr:uid="{00000000-0004-0000-2A00-000001000000}"/>
    <hyperlink ref="B1:B2" location="Inhalt!D21" display="Ukraine" xr:uid="{00000000-0004-0000-2A00-000002000000}"/>
    <hyperlink ref="C64" r:id="rId1" xr:uid="{ECFFE7D5-F113-41E5-A93E-021E6306FC67}"/>
    <hyperlink ref="C67" r:id="rId2" xr:uid="{678A1FBD-F3DA-4615-9112-F17AB31B355E}"/>
    <hyperlink ref="C66" r:id="rId3" xr:uid="{8D75A56D-0807-4331-AEDA-3CC4F10563B0}"/>
  </hyperlinks>
  <pageMargins left="0.78740157480314965" right="0.78740157480314965" top="0.98425196850393704" bottom="0.98425196850393704" header="0.51181102362204722" footer="0.51181102362204722"/>
  <pageSetup paperSize="9" scale="75" orientation="portrait" horizontalDpi="1200" verticalDpi="1200" r:id="rId4"/>
  <headerFooter alignWithMargins="0">
    <oddHeader>&amp;C&amp;"Arial,Fett"&amp;20&amp;K01+027WSI-Mindestlohndatenbank</oddHeader>
    <oddFooter xml:space="preserve">&amp;L&amp;G&amp;RStand: Januar 2025
</oddFooter>
  </headerFooter>
  <drawing r:id="rId5"/>
  <legacyDrawingHF r:id="rId6"/>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pageSetUpPr fitToPage="1"/>
  </sheetPr>
  <dimension ref="B1:Q91"/>
  <sheetViews>
    <sheetView topLeftCell="A51" zoomScaleNormal="100" workbookViewId="0">
      <selection activeCell="B66" sqref="B66:B78"/>
    </sheetView>
  </sheetViews>
  <sheetFormatPr baseColWidth="10" defaultColWidth="9.28515625" defaultRowHeight="12.75"/>
  <cols>
    <col min="2" max="9" width="11.28515625" customWidth="1"/>
    <col min="10" max="10" width="9" customWidth="1"/>
    <col min="11" max="11" width="10.5703125" customWidth="1"/>
    <col min="12" max="12" width="20.28515625" customWidth="1"/>
    <col min="13" max="13" width="18.7109375" customWidth="1"/>
    <col min="14" max="14" width="3.7109375" customWidth="1"/>
    <col min="15" max="16" width="9.28515625" customWidth="1"/>
    <col min="17" max="17" width="9.7109375" customWidth="1"/>
    <col min="18" max="18" width="11.28515625" customWidth="1"/>
  </cols>
  <sheetData>
    <row r="1" spans="2:17" ht="56.25" customHeight="1">
      <c r="B1" s="1257" t="s">
        <v>29</v>
      </c>
      <c r="C1" s="1257"/>
      <c r="D1" s="100"/>
      <c r="E1" s="100"/>
      <c r="F1" s="2"/>
    </row>
    <row r="2" spans="2:17" ht="15.75" customHeight="1">
      <c r="B2" s="1257"/>
      <c r="C2" s="1257"/>
      <c r="D2" s="131"/>
      <c r="E2" s="131"/>
      <c r="F2" s="2"/>
    </row>
    <row r="3" spans="2:17" ht="21.75" customHeight="1">
      <c r="B3" s="1294" t="s">
        <v>673</v>
      </c>
      <c r="C3" s="1294"/>
      <c r="D3" s="1294"/>
      <c r="E3" s="1294"/>
      <c r="F3" s="1294"/>
    </row>
    <row r="4" spans="2:17" ht="19.5" customHeight="1">
      <c r="B4" s="299"/>
      <c r="C4" s="299"/>
      <c r="D4" s="299"/>
      <c r="E4" s="299"/>
      <c r="F4" s="299"/>
    </row>
    <row r="5" spans="2:17" s="9" customFormat="1" ht="25.5">
      <c r="B5" s="325" t="s">
        <v>121</v>
      </c>
      <c r="C5" s="181" t="s">
        <v>122</v>
      </c>
      <c r="D5" s="181" t="s">
        <v>124</v>
      </c>
      <c r="E5" s="181" t="s">
        <v>397</v>
      </c>
      <c r="F5" s="181" t="s">
        <v>672</v>
      </c>
      <c r="G5" s="325" t="s">
        <v>398</v>
      </c>
      <c r="H5" s="181" t="s">
        <v>122</v>
      </c>
      <c r="I5" s="453" t="s">
        <v>124</v>
      </c>
    </row>
    <row r="6" spans="2:17" s="9" customFormat="1">
      <c r="B6" s="327">
        <v>34182</v>
      </c>
      <c r="C6" s="330">
        <v>0.20160070516378495</v>
      </c>
      <c r="D6" s="330">
        <v>1.0080035258189248E-3</v>
      </c>
      <c r="E6" s="330">
        <v>200</v>
      </c>
      <c r="F6" s="337">
        <v>1</v>
      </c>
      <c r="G6" s="329">
        <v>1999</v>
      </c>
      <c r="H6" s="330">
        <v>0.20160070516378495</v>
      </c>
      <c r="I6" s="369">
        <v>1.0080035258189248E-3</v>
      </c>
    </row>
    <row r="7" spans="2:17" s="9" customFormat="1" ht="14.25">
      <c r="B7" s="332">
        <v>37803</v>
      </c>
      <c r="C7" s="189">
        <v>0.25200088145473121</v>
      </c>
      <c r="D7" s="189">
        <v>1.2600044072736561E-3</v>
      </c>
      <c r="E7" s="321">
        <v>250</v>
      </c>
      <c r="F7" s="348">
        <v>1.25</v>
      </c>
      <c r="G7" s="232">
        <v>2000</v>
      </c>
      <c r="H7" s="189">
        <v>0.20160070516378495</v>
      </c>
      <c r="I7" s="370">
        <v>1.0080035258189248E-3</v>
      </c>
      <c r="J7" s="23"/>
      <c r="K7" s="55"/>
      <c r="M7" s="49"/>
      <c r="N7" s="5"/>
      <c r="O7" s="5"/>
    </row>
    <row r="8" spans="2:17" s="9" customFormat="1" ht="14.25">
      <c r="B8" s="334">
        <v>37834</v>
      </c>
      <c r="C8" s="146">
        <v>0.26208091671292044</v>
      </c>
      <c r="D8" s="146">
        <v>1.3104045835646023E-3</v>
      </c>
      <c r="E8" s="112">
        <v>260</v>
      </c>
      <c r="F8" s="403">
        <v>1.3</v>
      </c>
      <c r="G8" s="153">
        <v>2001</v>
      </c>
      <c r="H8" s="146">
        <v>0.20160070516378495</v>
      </c>
      <c r="I8" s="371">
        <v>1.0080035258189248E-3</v>
      </c>
      <c r="J8" s="35"/>
      <c r="K8" s="55"/>
      <c r="M8" s="49"/>
      <c r="N8" s="35"/>
      <c r="O8" s="35"/>
    </row>
    <row r="9" spans="2:17" s="9" customFormat="1" ht="14.25">
      <c r="B9" s="332">
        <v>37865</v>
      </c>
      <c r="C9" s="189">
        <v>0.27216095197110968</v>
      </c>
      <c r="D9" s="189">
        <v>1.3608047598555487E-3</v>
      </c>
      <c r="E9" s="321">
        <v>270</v>
      </c>
      <c r="F9" s="348">
        <v>1.35</v>
      </c>
      <c r="G9" s="232">
        <v>2002</v>
      </c>
      <c r="H9" s="189">
        <v>0.20160070516378495</v>
      </c>
      <c r="I9" s="370">
        <v>1.0080035258189248E-3</v>
      </c>
      <c r="J9" s="35"/>
      <c r="K9" s="55"/>
      <c r="M9" s="49"/>
      <c r="N9" s="35"/>
      <c r="O9" s="35"/>
    </row>
    <row r="10" spans="2:17" s="9" customFormat="1" ht="14.25">
      <c r="B10" s="334">
        <v>37895</v>
      </c>
      <c r="C10" s="146">
        <v>0.28224098722929897</v>
      </c>
      <c r="D10" s="146">
        <v>1.4112049361464946E-3</v>
      </c>
      <c r="E10" s="112">
        <v>280</v>
      </c>
      <c r="F10" s="403">
        <v>1.4</v>
      </c>
      <c r="G10" s="153">
        <v>2003</v>
      </c>
      <c r="H10" s="146">
        <v>0.20160070516378495</v>
      </c>
      <c r="I10" s="371">
        <v>1.0080035258189248E-3</v>
      </c>
      <c r="J10" s="35"/>
      <c r="K10" s="55"/>
      <c r="M10" s="49"/>
      <c r="N10" s="35"/>
      <c r="O10" s="35"/>
    </row>
    <row r="11" spans="2:17" s="9" customFormat="1" ht="14.25">
      <c r="B11" s="332">
        <v>37926</v>
      </c>
      <c r="C11" s="189">
        <v>0.2923210224874882</v>
      </c>
      <c r="D11" s="189">
        <v>1.4616051124374408E-3</v>
      </c>
      <c r="E11" s="321">
        <v>290</v>
      </c>
      <c r="F11" s="348">
        <v>1.45</v>
      </c>
      <c r="G11" s="232">
        <v>2004</v>
      </c>
      <c r="H11" s="189">
        <v>0.35280123403662367</v>
      </c>
      <c r="I11" s="370">
        <v>1.7640061701831183E-3</v>
      </c>
      <c r="J11" s="35"/>
      <c r="K11" s="55"/>
      <c r="M11" s="49"/>
      <c r="N11" s="35"/>
      <c r="O11" s="35"/>
    </row>
    <row r="12" spans="2:17" ht="14.25">
      <c r="B12" s="334">
        <v>37956</v>
      </c>
      <c r="C12" s="146">
        <v>0.30240105774567744</v>
      </c>
      <c r="D12" s="146">
        <v>1.5120052887283872E-3</v>
      </c>
      <c r="E12" s="112">
        <v>300</v>
      </c>
      <c r="F12" s="403">
        <v>1.5</v>
      </c>
      <c r="G12" s="153">
        <v>2005</v>
      </c>
      <c r="H12" s="146">
        <v>0.45360158661851618</v>
      </c>
      <c r="I12" s="371">
        <v>2.2680079330925809E-3</v>
      </c>
      <c r="J12" s="35"/>
      <c r="K12" s="55"/>
      <c r="M12" s="49"/>
      <c r="N12" s="35"/>
      <c r="O12" s="35"/>
    </row>
    <row r="13" spans="2:17" ht="14.25">
      <c r="B13" s="332">
        <v>37987</v>
      </c>
      <c r="C13" s="189">
        <v>0.35280123403662367</v>
      </c>
      <c r="D13" s="189">
        <v>1.7640061701831183E-3</v>
      </c>
      <c r="E13" s="321">
        <v>350</v>
      </c>
      <c r="F13" s="348">
        <v>1.75</v>
      </c>
      <c r="G13" s="232">
        <v>2006</v>
      </c>
      <c r="H13" s="189">
        <v>0.63504222126592258</v>
      </c>
      <c r="I13" s="370">
        <v>3.1752111063296129E-3</v>
      </c>
      <c r="J13" s="35"/>
      <c r="K13" s="57"/>
      <c r="M13" s="49"/>
      <c r="N13" s="35"/>
      <c r="O13" s="35"/>
    </row>
    <row r="14" spans="2:17" ht="14.25">
      <c r="B14" s="334">
        <v>38231</v>
      </c>
      <c r="C14" s="146">
        <v>0.45360158661851618</v>
      </c>
      <c r="D14" s="146">
        <v>2.2680079330925809E-3</v>
      </c>
      <c r="E14" s="112">
        <v>450</v>
      </c>
      <c r="F14" s="403">
        <v>2.25</v>
      </c>
      <c r="G14" s="153">
        <v>2007</v>
      </c>
      <c r="H14" s="146">
        <v>0.8064028206551398</v>
      </c>
      <c r="I14" s="371">
        <v>4.0320141032756992E-3</v>
      </c>
      <c r="J14" s="35"/>
      <c r="K14" s="57"/>
      <c r="M14" s="49"/>
      <c r="N14" s="35"/>
      <c r="O14" s="35"/>
    </row>
    <row r="15" spans="2:17" ht="14.25">
      <c r="B15" s="332">
        <v>38473</v>
      </c>
      <c r="C15" s="189">
        <v>0.51408179816765165</v>
      </c>
      <c r="D15" s="189">
        <v>2.570408990838258E-3</v>
      </c>
      <c r="E15" s="321">
        <v>510</v>
      </c>
      <c r="F15" s="348">
        <v>2.5499999999999998</v>
      </c>
      <c r="G15" s="232">
        <v>2008</v>
      </c>
      <c r="H15" s="189">
        <v>0.98784345530254625</v>
      </c>
      <c r="I15" s="370">
        <v>4.9392172765127321E-3</v>
      </c>
      <c r="J15" s="35"/>
      <c r="K15" s="55"/>
      <c r="L15" s="56"/>
      <c r="M15" s="37"/>
      <c r="O15" s="49"/>
      <c r="P15" s="35"/>
      <c r="Q15" s="35"/>
    </row>
    <row r="16" spans="2:17" ht="14.25">
      <c r="B16" s="334">
        <v>38504</v>
      </c>
      <c r="C16" s="146">
        <v>0.57456200971678717</v>
      </c>
      <c r="D16" s="146">
        <v>2.8728100485839359E-3</v>
      </c>
      <c r="E16" s="112">
        <v>570</v>
      </c>
      <c r="F16" s="403">
        <v>2.85</v>
      </c>
      <c r="G16" s="153">
        <v>2009</v>
      </c>
      <c r="H16" s="149">
        <v>1.2499243720154667</v>
      </c>
      <c r="I16" s="523">
        <v>6.2496218600773343E-3</v>
      </c>
      <c r="J16" s="35"/>
      <c r="K16" s="55"/>
      <c r="L16" s="56"/>
      <c r="M16" s="37"/>
      <c r="O16" s="49"/>
      <c r="P16" s="35"/>
      <c r="Q16" s="35"/>
    </row>
    <row r="17" spans="2:17" ht="14.25">
      <c r="B17" s="332">
        <v>38534</v>
      </c>
      <c r="C17" s="189">
        <v>0.63504222126592258</v>
      </c>
      <c r="D17" s="189">
        <v>3.1752111063296129E-3</v>
      </c>
      <c r="E17" s="321">
        <v>630</v>
      </c>
      <c r="F17" s="348">
        <v>3.15</v>
      </c>
      <c r="G17" s="232">
        <v>2010</v>
      </c>
      <c r="H17" s="189">
        <v>1.5120052887283872</v>
      </c>
      <c r="I17" s="370">
        <v>7.5600264436419358E-3</v>
      </c>
      <c r="J17" s="35"/>
      <c r="K17" s="57"/>
      <c r="L17" s="56"/>
      <c r="M17" s="37"/>
      <c r="O17" s="49"/>
      <c r="P17" s="35"/>
      <c r="Q17" s="35"/>
    </row>
    <row r="18" spans="2:17" ht="14.25">
      <c r="B18" s="334">
        <v>38930</v>
      </c>
      <c r="C18" s="146">
        <v>0.76608267962238286</v>
      </c>
      <c r="D18" s="146">
        <v>3.8304133981119141E-3</v>
      </c>
      <c r="E18" s="112">
        <v>760</v>
      </c>
      <c r="F18" s="403">
        <v>3.8</v>
      </c>
      <c r="G18" s="153">
        <v>2011</v>
      </c>
      <c r="H18" s="146">
        <v>1.8547264875068217</v>
      </c>
      <c r="I18" s="371">
        <v>9.2736324375341066E-3</v>
      </c>
      <c r="J18" s="35"/>
      <c r="K18" s="55"/>
      <c r="L18" s="56"/>
      <c r="M18" s="37"/>
      <c r="O18" s="49"/>
      <c r="P18" s="35"/>
      <c r="Q18" s="35"/>
    </row>
    <row r="19" spans="2:17" ht="14.25">
      <c r="B19" s="332">
        <v>38961</v>
      </c>
      <c r="C19" s="189">
        <v>0.78624275013876133</v>
      </c>
      <c r="D19" s="189">
        <v>3.9312137506938068E-3</v>
      </c>
      <c r="E19" s="321">
        <v>780</v>
      </c>
      <c r="F19" s="348">
        <v>3.9</v>
      </c>
      <c r="G19" s="232">
        <v>2012</v>
      </c>
      <c r="H19" s="189">
        <v>2.3184081093835269</v>
      </c>
      <c r="I19" s="370">
        <v>1.1592040546917636E-2</v>
      </c>
      <c r="J19" s="35"/>
      <c r="K19" s="57"/>
      <c r="L19" s="56"/>
      <c r="M19" s="5" t="s">
        <v>399</v>
      </c>
      <c r="N19" s="5"/>
      <c r="O19" s="5"/>
      <c r="P19" s="5"/>
      <c r="Q19" s="5"/>
    </row>
    <row r="20" spans="2:17" ht="14.25">
      <c r="B20" s="334">
        <v>39022</v>
      </c>
      <c r="C20" s="146">
        <v>0.8064028206551398</v>
      </c>
      <c r="D20" s="146">
        <v>4.0320141032756992E-3</v>
      </c>
      <c r="E20" s="112">
        <v>800</v>
      </c>
      <c r="F20" s="403">
        <v>4</v>
      </c>
      <c r="G20" s="153">
        <v>2013</v>
      </c>
      <c r="H20" s="146">
        <v>2.6913694139365294</v>
      </c>
      <c r="I20" s="371">
        <v>1.3456847069682646E-2</v>
      </c>
      <c r="J20" s="35"/>
      <c r="K20" s="55"/>
      <c r="L20" s="56"/>
      <c r="M20" s="37"/>
      <c r="O20" s="49"/>
      <c r="P20" s="35"/>
      <c r="Q20" s="35"/>
    </row>
    <row r="21" spans="2:17" ht="14.25">
      <c r="B21" s="332">
        <v>39295</v>
      </c>
      <c r="C21" s="189">
        <v>0.90720317323703237</v>
      </c>
      <c r="D21" s="189">
        <v>4.5360158661851618E-3</v>
      </c>
      <c r="E21" s="321">
        <v>900</v>
      </c>
      <c r="F21" s="348">
        <v>4.5</v>
      </c>
      <c r="G21" s="232">
        <v>2014</v>
      </c>
      <c r="H21" s="189">
        <v>3.6288126929481295</v>
      </c>
      <c r="I21" s="370">
        <v>1.8144063464740647E-2</v>
      </c>
      <c r="J21" s="35"/>
      <c r="K21" s="55"/>
      <c r="L21" s="56"/>
      <c r="M21" s="37"/>
      <c r="O21" s="49"/>
      <c r="P21" s="35"/>
      <c r="Q21" s="35"/>
    </row>
    <row r="22" spans="2:17" ht="14.25">
      <c r="B22" s="334">
        <v>39356</v>
      </c>
      <c r="C22" s="146">
        <v>0.96768338478616778</v>
      </c>
      <c r="D22" s="146">
        <v>4.8384169239308389E-3</v>
      </c>
      <c r="E22" s="112">
        <v>960</v>
      </c>
      <c r="F22" s="403">
        <v>4.8</v>
      </c>
      <c r="G22" s="153">
        <v>2015</v>
      </c>
      <c r="H22" s="149">
        <v>4.7537446277620496</v>
      </c>
      <c r="I22" s="523">
        <v>2.3768723138810247E-2</v>
      </c>
      <c r="J22" s="35"/>
      <c r="K22" s="55"/>
      <c r="L22" s="56"/>
      <c r="M22" s="37"/>
      <c r="O22" s="49"/>
      <c r="P22" s="35"/>
      <c r="Q22" s="35"/>
    </row>
    <row r="23" spans="2:17" ht="14.25">
      <c r="B23" s="332">
        <v>39417</v>
      </c>
      <c r="C23" s="189">
        <v>0.98784345530254625</v>
      </c>
      <c r="D23" s="189">
        <v>4.9392172765127321E-3</v>
      </c>
      <c r="E23" s="321">
        <v>980</v>
      </c>
      <c r="F23" s="348">
        <v>4.9000000000000004</v>
      </c>
      <c r="G23" s="232">
        <v>2016</v>
      </c>
      <c r="H23" s="189">
        <v>6.1085013664626846</v>
      </c>
      <c r="I23" s="370">
        <v>3.0542506832313424E-2</v>
      </c>
      <c r="J23" s="35"/>
      <c r="K23" s="55"/>
      <c r="L23" s="56"/>
      <c r="P23" s="5"/>
      <c r="Q23" s="5"/>
    </row>
    <row r="24" spans="2:17" ht="14.25">
      <c r="B24" s="334">
        <v>39661</v>
      </c>
      <c r="C24" s="146">
        <v>1.2096042309827097</v>
      </c>
      <c r="D24" s="146">
        <v>6.0480211549135488E-3</v>
      </c>
      <c r="E24" s="112">
        <v>1200</v>
      </c>
      <c r="F24" s="403">
        <v>6</v>
      </c>
      <c r="G24" s="153">
        <v>2017</v>
      </c>
      <c r="H24" s="146">
        <v>8.1245084181005343</v>
      </c>
      <c r="I24" s="371">
        <v>4.0622542090502665E-2</v>
      </c>
      <c r="J24" s="23"/>
      <c r="K24" s="55"/>
      <c r="L24" s="58"/>
    </row>
    <row r="25" spans="2:17" ht="14.25">
      <c r="B25" s="332">
        <v>39783</v>
      </c>
      <c r="C25" s="189">
        <v>1.2499243720154667</v>
      </c>
      <c r="D25" s="189">
        <v>6.2496218600773343E-3</v>
      </c>
      <c r="E25" s="321">
        <v>1240</v>
      </c>
      <c r="F25" s="348">
        <v>6.2</v>
      </c>
      <c r="G25" s="232">
        <v>2018</v>
      </c>
      <c r="H25" s="166">
        <v>9.5760334952797859</v>
      </c>
      <c r="I25" s="352">
        <v>4.7880167476398929E-2</v>
      </c>
      <c r="J25" s="20"/>
      <c r="K25" s="55"/>
      <c r="L25" s="58"/>
    </row>
    <row r="26" spans="2:17" ht="14.25">
      <c r="B26" s="334">
        <v>40026</v>
      </c>
      <c r="C26" s="146">
        <v>1.4112049361464947</v>
      </c>
      <c r="D26" s="146">
        <v>7.0560246807324731E-3</v>
      </c>
      <c r="E26" s="112">
        <v>1400</v>
      </c>
      <c r="F26" s="403">
        <v>7</v>
      </c>
      <c r="G26" s="153">
        <v>2019</v>
      </c>
      <c r="H26" s="112">
        <v>11.390439841753849</v>
      </c>
      <c r="I26" s="322">
        <v>5.6952199208769254E-2</v>
      </c>
      <c r="J26" s="20"/>
      <c r="K26" s="55"/>
      <c r="L26" s="58"/>
    </row>
    <row r="27" spans="2:17" ht="14.25">
      <c r="B27" s="332">
        <v>40087</v>
      </c>
      <c r="C27" s="189">
        <v>1.4515250771792516</v>
      </c>
      <c r="D27" s="189">
        <v>7.2576253858962587E-3</v>
      </c>
      <c r="E27" s="321">
        <v>1440</v>
      </c>
      <c r="F27" s="348">
        <v>7.2</v>
      </c>
      <c r="G27" s="232">
        <v>2020</v>
      </c>
      <c r="H27" s="166">
        <v>17.010059498194355</v>
      </c>
      <c r="I27" s="352">
        <v>8.5050297490971774E-2</v>
      </c>
      <c r="J27" s="20"/>
      <c r="K27" s="55"/>
      <c r="L27" s="58"/>
    </row>
    <row r="28" spans="2:17" ht="14.25">
      <c r="B28" s="334">
        <v>40179</v>
      </c>
      <c r="C28" s="146">
        <v>1.5120052887283872</v>
      </c>
      <c r="D28" s="146">
        <v>7.5600264436419358E-3</v>
      </c>
      <c r="E28" s="112">
        <v>1500</v>
      </c>
      <c r="F28" s="403">
        <v>7.5</v>
      </c>
      <c r="G28" s="153">
        <v>2021</v>
      </c>
      <c r="H28" s="112">
        <v>20.752272587797115</v>
      </c>
      <c r="I28" s="322">
        <v>0.10376388294780012</v>
      </c>
      <c r="J28" s="20"/>
      <c r="K28" s="55"/>
      <c r="L28" s="58"/>
      <c r="P28" s="6"/>
    </row>
    <row r="29" spans="2:17" ht="15" customHeight="1">
      <c r="B29" s="332">
        <v>40391</v>
      </c>
      <c r="C29" s="189">
        <v>1.7539261349249291</v>
      </c>
      <c r="D29" s="189">
        <v>8.7696306746246448E-3</v>
      </c>
      <c r="E29" s="321">
        <v>1740</v>
      </c>
      <c r="F29" s="348">
        <v>8.6999999999999993</v>
      </c>
      <c r="G29" s="232">
        <v>2022</v>
      </c>
      <c r="H29" s="166">
        <v>32.256112826205595</v>
      </c>
      <c r="I29" s="352">
        <v>0.16128056413102798</v>
      </c>
      <c r="J29" s="23"/>
      <c r="K29" s="55"/>
      <c r="L29" s="58"/>
    </row>
    <row r="30" spans="2:17" ht="14.25">
      <c r="B30" s="334">
        <v>40544</v>
      </c>
      <c r="C30" s="146">
        <v>1.8547264875068217</v>
      </c>
      <c r="D30" s="146">
        <v>9.2736324375341066E-3</v>
      </c>
      <c r="E30" s="112">
        <v>1840</v>
      </c>
      <c r="F30" s="403">
        <v>9.1999999999999993</v>
      </c>
      <c r="G30" s="153">
        <v>2023</v>
      </c>
      <c r="H30" s="570">
        <v>65.950646683754798</v>
      </c>
      <c r="I30" s="322">
        <v>0.32975323341877394</v>
      </c>
      <c r="J30" s="23"/>
      <c r="K30" s="55"/>
      <c r="L30" s="58"/>
    </row>
    <row r="31" spans="2:17" ht="14.25">
      <c r="B31" s="332">
        <v>40787</v>
      </c>
      <c r="C31" s="189">
        <v>2.3184081093835269</v>
      </c>
      <c r="D31" s="189">
        <v>1.1592040546917636E-2</v>
      </c>
      <c r="E31" s="321">
        <v>2300</v>
      </c>
      <c r="F31" s="348">
        <v>11.5</v>
      </c>
      <c r="G31" s="232">
        <v>2024</v>
      </c>
      <c r="H31" s="166">
        <v>157.24855002775226</v>
      </c>
      <c r="I31" s="352">
        <v>0.78624275013876133</v>
      </c>
      <c r="J31" s="20"/>
      <c r="K31" s="55"/>
      <c r="L31" s="58"/>
    </row>
    <row r="32" spans="2:17" ht="14.25">
      <c r="B32" s="334">
        <v>41153</v>
      </c>
      <c r="C32" s="146">
        <v>2.6913694139365294</v>
      </c>
      <c r="D32" s="146">
        <v>1.3456847069682646E-2</v>
      </c>
      <c r="E32" s="112">
        <v>2670</v>
      </c>
      <c r="F32" s="404">
        <v>13.35</v>
      </c>
      <c r="G32" s="316">
        <v>2025</v>
      </c>
      <c r="H32" s="86">
        <v>289.00569889106976</v>
      </c>
      <c r="I32" s="353">
        <v>1.4454770560243382</v>
      </c>
      <c r="J32" s="20"/>
      <c r="K32" s="55"/>
      <c r="L32" s="58"/>
    </row>
    <row r="33" spans="2:12" ht="14.25">
      <c r="B33" s="332">
        <v>41306</v>
      </c>
      <c r="C33" s="189">
        <v>2.8980101367294089</v>
      </c>
      <c r="D33" s="189">
        <v>1.4490050683647044E-2</v>
      </c>
      <c r="E33" s="321">
        <v>2875</v>
      </c>
      <c r="F33" s="381">
        <v>14.375</v>
      </c>
      <c r="G33" s="323"/>
      <c r="H33" s="393"/>
      <c r="I33" s="526"/>
      <c r="J33" s="20"/>
      <c r="K33" s="55"/>
      <c r="L33" s="58"/>
    </row>
    <row r="34" spans="2:12" ht="14.25">
      <c r="B34" s="334">
        <v>41487</v>
      </c>
      <c r="C34" s="146">
        <v>3.3264116352024518</v>
      </c>
      <c r="D34" s="146">
        <v>1.6632058176012258E-2</v>
      </c>
      <c r="E34" s="112">
        <v>3300</v>
      </c>
      <c r="F34" s="404">
        <v>16.5</v>
      </c>
      <c r="G34" s="316"/>
      <c r="H34" s="154"/>
      <c r="I34" s="525"/>
      <c r="J34" s="20"/>
      <c r="K34" s="55"/>
      <c r="L34" s="58"/>
    </row>
    <row r="35" spans="2:12" ht="14.25">
      <c r="B35" s="332">
        <v>41640</v>
      </c>
      <c r="C35" s="189">
        <v>3.6288126929481295</v>
      </c>
      <c r="D35" s="189">
        <v>1.8144063464740647E-2</v>
      </c>
      <c r="E35" s="321">
        <v>3600</v>
      </c>
      <c r="F35" s="381">
        <v>18</v>
      </c>
      <c r="G35" s="323"/>
      <c r="H35" s="393"/>
      <c r="I35" s="526"/>
      <c r="J35" s="20"/>
      <c r="K35" s="55"/>
      <c r="L35" s="58"/>
    </row>
    <row r="36" spans="2:12" ht="14.25">
      <c r="B36" s="334">
        <v>41883</v>
      </c>
      <c r="C36" s="146">
        <v>4.4352155136032687</v>
      </c>
      <c r="D36" s="146">
        <v>2.2176077568016345E-2</v>
      </c>
      <c r="E36" s="112">
        <v>4400</v>
      </c>
      <c r="F36" s="404">
        <v>22</v>
      </c>
      <c r="G36" s="316"/>
      <c r="H36" s="154"/>
      <c r="I36" s="525"/>
      <c r="J36" s="20"/>
      <c r="K36" s="55"/>
      <c r="L36" s="58"/>
    </row>
    <row r="37" spans="2:12" ht="14.25">
      <c r="B37" s="332">
        <v>42005</v>
      </c>
      <c r="C37" s="189">
        <v>4.7537446277620496</v>
      </c>
      <c r="D37" s="189">
        <v>2.3768723138810247E-2</v>
      </c>
      <c r="E37" s="321">
        <v>4716</v>
      </c>
      <c r="F37" s="381">
        <v>23.58</v>
      </c>
      <c r="G37" s="323"/>
      <c r="H37" s="393"/>
      <c r="I37" s="526"/>
      <c r="J37" s="20"/>
      <c r="K37" s="55"/>
      <c r="L37" s="58"/>
    </row>
    <row r="38" spans="2:12" ht="14.25">
      <c r="B38" s="334">
        <v>42217</v>
      </c>
      <c r="C38" s="146">
        <v>5.6327237022761514</v>
      </c>
      <c r="D38" s="146">
        <v>2.8163618511380759E-2</v>
      </c>
      <c r="E38" s="112">
        <v>5588</v>
      </c>
      <c r="F38" s="404">
        <v>27.94</v>
      </c>
      <c r="G38" s="316"/>
      <c r="H38" s="154"/>
      <c r="I38" s="525"/>
      <c r="J38" s="20"/>
      <c r="K38" s="55"/>
      <c r="L38" s="58"/>
    </row>
    <row r="39" spans="2:12" ht="14.25">
      <c r="B39" s="332">
        <v>42370</v>
      </c>
      <c r="C39" s="189">
        <v>6.1085013664626846</v>
      </c>
      <c r="D39" s="189">
        <v>3.0542506832313424E-2</v>
      </c>
      <c r="E39" s="321">
        <v>6060</v>
      </c>
      <c r="F39" s="381">
        <v>30.3</v>
      </c>
      <c r="G39" s="323"/>
      <c r="H39" s="393"/>
      <c r="I39" s="526"/>
      <c r="J39" s="20"/>
      <c r="K39" s="55"/>
      <c r="L39" s="58"/>
    </row>
    <row r="40" spans="2:12" ht="14.25">
      <c r="B40" s="334">
        <v>42522</v>
      </c>
      <c r="C40" s="146">
        <v>6.8645040108268782</v>
      </c>
      <c r="D40" s="146">
        <v>3.4322520054134387E-2</v>
      </c>
      <c r="E40" s="112">
        <v>6810</v>
      </c>
      <c r="F40" s="403">
        <v>34.049999999999997</v>
      </c>
      <c r="G40" s="153"/>
      <c r="H40" s="154"/>
      <c r="I40" s="525"/>
      <c r="J40" s="20"/>
      <c r="K40" s="55"/>
      <c r="L40" s="58"/>
    </row>
    <row r="41" spans="2:12" ht="14.25">
      <c r="B41" s="332">
        <v>42614</v>
      </c>
      <c r="C41" s="189">
        <v>7.6205066551910718</v>
      </c>
      <c r="D41" s="189">
        <v>3.8102533275955357E-2</v>
      </c>
      <c r="E41" s="321">
        <v>7560</v>
      </c>
      <c r="F41" s="348">
        <v>37.799999999999997</v>
      </c>
      <c r="G41" s="232"/>
      <c r="H41" s="393"/>
      <c r="I41" s="526"/>
      <c r="J41" s="20"/>
      <c r="K41" s="55"/>
      <c r="L41" s="58"/>
    </row>
    <row r="42" spans="2:12" ht="14.25">
      <c r="B42" s="334">
        <v>42736</v>
      </c>
      <c r="C42" s="146">
        <v>8.1245084181005343</v>
      </c>
      <c r="D42" s="146">
        <v>4.0622542090502665E-2</v>
      </c>
      <c r="E42" s="112">
        <v>8060</v>
      </c>
      <c r="F42" s="403">
        <v>40.299999999999997</v>
      </c>
      <c r="G42" s="153"/>
      <c r="H42" s="154"/>
      <c r="I42" s="525"/>
      <c r="J42" s="20"/>
      <c r="K42" s="55"/>
      <c r="L42" s="58"/>
    </row>
    <row r="43" spans="2:12" ht="14.25">
      <c r="B43" s="332">
        <v>42917</v>
      </c>
      <c r="C43" s="189">
        <v>8.9309112387556731</v>
      </c>
      <c r="D43" s="189">
        <v>4.4654556193778366E-2</v>
      </c>
      <c r="E43" s="321">
        <v>8860</v>
      </c>
      <c r="F43" s="381">
        <v>44.3</v>
      </c>
      <c r="G43" s="232"/>
      <c r="H43" s="393"/>
      <c r="I43" s="526"/>
      <c r="J43" s="20"/>
      <c r="K43" s="55"/>
      <c r="L43" s="58"/>
    </row>
    <row r="44" spans="2:12" ht="14.25">
      <c r="B44" s="334">
        <v>43101</v>
      </c>
      <c r="C44" s="146">
        <v>9.5760334952797859</v>
      </c>
      <c r="D44" s="146">
        <v>4.7880167476398929E-2</v>
      </c>
      <c r="E44" s="112">
        <v>9500</v>
      </c>
      <c r="F44" s="404">
        <v>47.5</v>
      </c>
      <c r="G44" s="153"/>
      <c r="H44" s="154"/>
      <c r="I44" s="525"/>
      <c r="J44" s="20"/>
      <c r="K44" s="55"/>
      <c r="L44" s="58"/>
    </row>
    <row r="45" spans="2:12" ht="14.25">
      <c r="B45" s="332">
        <v>43282</v>
      </c>
      <c r="C45" s="189">
        <v>10.080035258189248</v>
      </c>
      <c r="D45" s="189">
        <v>5.0400176290946237E-2</v>
      </c>
      <c r="E45" s="321">
        <v>10000</v>
      </c>
      <c r="F45" s="381">
        <v>50</v>
      </c>
      <c r="G45" s="232"/>
      <c r="H45" s="393"/>
      <c r="I45" s="526"/>
      <c r="J45" s="20"/>
      <c r="K45" s="55"/>
      <c r="L45" s="58"/>
    </row>
    <row r="46" spans="2:12" ht="14.25">
      <c r="B46" s="334">
        <v>43344</v>
      </c>
      <c r="C46" s="146">
        <v>10.785637726262495</v>
      </c>
      <c r="D46" s="146">
        <v>5.3928188631312476E-2</v>
      </c>
      <c r="E46" s="112">
        <v>10700</v>
      </c>
      <c r="F46" s="404">
        <v>53.5</v>
      </c>
      <c r="G46" s="153"/>
      <c r="H46" s="154"/>
      <c r="I46" s="525"/>
      <c r="J46" s="20"/>
      <c r="K46" s="55"/>
      <c r="L46" s="58"/>
    </row>
    <row r="47" spans="2:12" ht="14.25">
      <c r="B47" s="332">
        <v>43435</v>
      </c>
      <c r="C47" s="189">
        <v>11.390439841753849</v>
      </c>
      <c r="D47" s="189">
        <v>5.6952199208769254E-2</v>
      </c>
      <c r="E47" s="321">
        <v>11300</v>
      </c>
      <c r="F47" s="381">
        <v>56.5</v>
      </c>
      <c r="G47" s="232"/>
      <c r="H47" s="393"/>
      <c r="I47" s="526"/>
      <c r="J47" s="20"/>
      <c r="K47" s="55"/>
      <c r="L47" s="58"/>
    </row>
    <row r="48" spans="2:12" ht="14.25">
      <c r="B48" s="334">
        <v>43525</v>
      </c>
      <c r="C48" s="146">
        <v>11.995241957245206</v>
      </c>
      <c r="D48" s="146">
        <v>5.9976209786226024E-2</v>
      </c>
      <c r="E48" s="112">
        <v>11900</v>
      </c>
      <c r="F48" s="404">
        <v>59.5</v>
      </c>
      <c r="G48" s="153"/>
      <c r="H48" s="154"/>
      <c r="I48" s="525"/>
      <c r="J48" s="20"/>
      <c r="K48" s="55"/>
      <c r="L48" s="58"/>
    </row>
    <row r="49" spans="2:12" ht="14.25">
      <c r="B49" s="332">
        <v>43617</v>
      </c>
      <c r="C49" s="189">
        <v>12.60004407273656</v>
      </c>
      <c r="D49" s="189">
        <v>6.3000220363682802E-2</v>
      </c>
      <c r="E49" s="321">
        <v>12500</v>
      </c>
      <c r="F49" s="381">
        <v>62.5</v>
      </c>
      <c r="G49" s="232"/>
      <c r="H49" s="393"/>
      <c r="I49" s="526"/>
      <c r="J49" s="20"/>
      <c r="K49" s="55"/>
      <c r="L49" s="58"/>
    </row>
    <row r="50" spans="2:12" ht="14.25">
      <c r="B50" s="334">
        <v>43739</v>
      </c>
      <c r="C50" s="146">
        <v>17.010059498194355</v>
      </c>
      <c r="D50" s="146">
        <v>8.5050297490971774E-2</v>
      </c>
      <c r="E50" s="112">
        <v>16875</v>
      </c>
      <c r="F50" s="404">
        <v>84.375</v>
      </c>
      <c r="G50" s="153"/>
      <c r="H50" s="154"/>
      <c r="I50" s="525"/>
      <c r="J50" s="20"/>
      <c r="K50" s="55"/>
      <c r="L50" s="58"/>
    </row>
    <row r="51" spans="2:12" ht="14.25">
      <c r="B51" s="332">
        <v>44105</v>
      </c>
      <c r="C51" s="189">
        <v>19.05126663797768</v>
      </c>
      <c r="D51" s="189">
        <v>9.5256333189888395E-2</v>
      </c>
      <c r="E51" s="321">
        <v>18900</v>
      </c>
      <c r="F51" s="381">
        <v>94.5</v>
      </c>
      <c r="G51" s="232"/>
      <c r="H51" s="393"/>
      <c r="I51" s="526"/>
      <c r="J51" s="20"/>
      <c r="K51" s="55"/>
      <c r="L51" s="58"/>
    </row>
    <row r="52" spans="2:12" ht="14.25">
      <c r="B52" s="334">
        <v>44166</v>
      </c>
      <c r="C52" s="146">
        <v>20.752272587797115</v>
      </c>
      <c r="D52" s="146">
        <v>0.10376388294780012</v>
      </c>
      <c r="E52" s="112">
        <v>20587.5</v>
      </c>
      <c r="F52" s="404">
        <v>102.94</v>
      </c>
      <c r="G52" s="153"/>
      <c r="H52" s="154"/>
      <c r="I52" s="525"/>
      <c r="J52" s="20"/>
      <c r="K52" s="55"/>
      <c r="L52" s="58"/>
    </row>
    <row r="53" spans="2:12" ht="14.25">
      <c r="B53" s="332">
        <v>44256</v>
      </c>
      <c r="C53" s="189">
        <v>21.772876157688774</v>
      </c>
      <c r="D53" s="189">
        <v>0.10886438078844388</v>
      </c>
      <c r="E53" s="321">
        <v>21600</v>
      </c>
      <c r="F53" s="381">
        <v>108</v>
      </c>
      <c r="G53" s="232"/>
      <c r="H53" s="393"/>
      <c r="I53" s="526"/>
      <c r="J53" s="20"/>
      <c r="K53" s="55"/>
      <c r="L53" s="58"/>
    </row>
    <row r="54" spans="2:12" ht="14.25">
      <c r="B54" s="334">
        <v>44287</v>
      </c>
      <c r="C54" s="146">
        <v>23.732435011880764</v>
      </c>
      <c r="D54" s="146">
        <v>0.11866217505940382</v>
      </c>
      <c r="E54" s="112">
        <v>23544</v>
      </c>
      <c r="F54" s="404">
        <v>117.72</v>
      </c>
      <c r="G54" s="153"/>
      <c r="H54" s="154"/>
      <c r="I54" s="525"/>
      <c r="J54" s="20"/>
      <c r="K54" s="55"/>
      <c r="L54" s="58"/>
    </row>
    <row r="55" spans="2:12" ht="14.25">
      <c r="B55" s="332">
        <v>44317</v>
      </c>
      <c r="C55" s="189">
        <v>24.603350058188315</v>
      </c>
      <c r="D55" s="189">
        <v>0.12301675029094158</v>
      </c>
      <c r="E55" s="321">
        <v>24408</v>
      </c>
      <c r="F55" s="381">
        <v>122.04</v>
      </c>
      <c r="G55" s="232"/>
      <c r="H55" s="393"/>
      <c r="I55" s="526"/>
      <c r="J55" s="20"/>
      <c r="K55" s="55"/>
      <c r="L55" s="58"/>
    </row>
    <row r="56" spans="2:12" ht="14.25">
      <c r="B56" s="334">
        <v>44348</v>
      </c>
      <c r="C56" s="146">
        <v>25.474265104495867</v>
      </c>
      <c r="D56" s="146">
        <v>0.12737132552247935</v>
      </c>
      <c r="E56" s="112">
        <v>25272</v>
      </c>
      <c r="F56" s="404">
        <v>126.36</v>
      </c>
      <c r="G56" s="153"/>
      <c r="H56" s="154"/>
      <c r="I56" s="525"/>
      <c r="J56" s="20"/>
      <c r="K56" s="55"/>
      <c r="L56" s="58"/>
    </row>
    <row r="57" spans="2:12" ht="14.25">
      <c r="B57" s="332">
        <v>44378</v>
      </c>
      <c r="C57" s="189">
        <v>27.433823958687857</v>
      </c>
      <c r="D57" s="189">
        <v>0.13716911979343929</v>
      </c>
      <c r="E57" s="321">
        <v>27216</v>
      </c>
      <c r="F57" s="381">
        <v>136.08000000000001</v>
      </c>
      <c r="G57" s="232"/>
      <c r="H57" s="393"/>
      <c r="I57" s="526"/>
      <c r="J57" s="20"/>
      <c r="K57" s="55"/>
      <c r="L57" s="58"/>
    </row>
    <row r="58" spans="2:12" ht="14.25">
      <c r="B58" s="334">
        <v>44409</v>
      </c>
      <c r="C58" s="146">
        <v>28.304739004995408</v>
      </c>
      <c r="D58" s="146">
        <v>0.14152369502497705</v>
      </c>
      <c r="E58" s="112">
        <v>28080</v>
      </c>
      <c r="F58" s="404">
        <v>140.4</v>
      </c>
      <c r="G58" s="153"/>
      <c r="H58" s="154"/>
      <c r="I58" s="525"/>
      <c r="J58" s="20"/>
      <c r="K58" s="55"/>
      <c r="L58" s="58"/>
    </row>
    <row r="59" spans="2:12" ht="14.25">
      <c r="B59" s="332">
        <v>44440</v>
      </c>
      <c r="C59" s="189">
        <v>31.352941667071835</v>
      </c>
      <c r="D59" s="189">
        <v>0.15676470833535919</v>
      </c>
      <c r="E59" s="321">
        <v>31104</v>
      </c>
      <c r="F59" s="381">
        <v>155.52000000000001</v>
      </c>
      <c r="G59" s="232"/>
      <c r="H59" s="393"/>
      <c r="I59" s="526"/>
      <c r="J59" s="20"/>
      <c r="K59" s="55"/>
      <c r="L59" s="58"/>
    </row>
    <row r="60" spans="2:12" ht="14.25">
      <c r="B60" s="334">
        <v>44470</v>
      </c>
      <c r="C60" s="146">
        <v>32.256112826205595</v>
      </c>
      <c r="D60" s="146">
        <v>0.16128056413102798</v>
      </c>
      <c r="E60" s="112">
        <v>32000</v>
      </c>
      <c r="F60" s="404">
        <v>160</v>
      </c>
      <c r="G60" s="153"/>
      <c r="H60" s="154"/>
      <c r="I60" s="525"/>
      <c r="J60" s="20"/>
      <c r="K60" s="55"/>
    </row>
    <row r="61" spans="2:12" ht="14.25">
      <c r="B61" s="701">
        <v>44593</v>
      </c>
      <c r="C61" s="582">
        <v>33.264116352024516</v>
      </c>
      <c r="D61" s="582">
        <v>0.1663205817601226</v>
      </c>
      <c r="E61" s="583">
        <v>33000</v>
      </c>
      <c r="F61" s="381">
        <v>165</v>
      </c>
      <c r="G61" s="232"/>
      <c r="H61" s="393"/>
      <c r="I61" s="526"/>
      <c r="J61" s="20"/>
      <c r="K61" s="55"/>
    </row>
    <row r="62" spans="2:12" ht="14.25">
      <c r="B62" s="702">
        <v>44896</v>
      </c>
      <c r="C62" s="247">
        <v>62.448842435059845</v>
      </c>
      <c r="D62" s="247">
        <v>0.31224421217529924</v>
      </c>
      <c r="E62" s="584">
        <v>61953</v>
      </c>
      <c r="F62" s="404">
        <v>309.76499999999999</v>
      </c>
      <c r="G62" s="153"/>
      <c r="H62" s="154"/>
      <c r="I62" s="525"/>
      <c r="J62" s="20"/>
      <c r="K62" s="55"/>
    </row>
    <row r="63" spans="2:12" ht="14.25">
      <c r="B63" s="332">
        <v>44927</v>
      </c>
      <c r="C63" s="189">
        <v>65.950646683754798</v>
      </c>
      <c r="D63" s="189">
        <v>0.32975323341877394</v>
      </c>
      <c r="E63" s="321">
        <v>65427</v>
      </c>
      <c r="F63" s="381">
        <v>327.13499999999999</v>
      </c>
      <c r="G63" s="232"/>
      <c r="H63" s="393"/>
      <c r="I63" s="526"/>
      <c r="J63" s="20"/>
      <c r="K63" s="55"/>
    </row>
    <row r="64" spans="2:12" ht="14.25">
      <c r="B64" s="334">
        <v>44958</v>
      </c>
      <c r="C64" s="146">
        <v>68.285182849551418</v>
      </c>
      <c r="D64" s="146">
        <v>0.34142591424775709</v>
      </c>
      <c r="E64" s="112">
        <v>67743</v>
      </c>
      <c r="F64" s="404">
        <v>338.71499999999997</v>
      </c>
      <c r="G64" s="153"/>
      <c r="H64" s="154"/>
      <c r="I64" s="525"/>
      <c r="J64" s="20"/>
      <c r="K64" s="55"/>
    </row>
    <row r="65" spans="2:11" ht="14.25">
      <c r="B65" s="332">
        <v>44986</v>
      </c>
      <c r="C65" s="826">
        <v>70.056245044415277</v>
      </c>
      <c r="D65" s="826">
        <v>0.35028122522207639</v>
      </c>
      <c r="E65" s="819">
        <v>69500</v>
      </c>
      <c r="F65" s="381">
        <v>347.5</v>
      </c>
      <c r="G65" s="232"/>
      <c r="H65" s="393"/>
      <c r="I65" s="526"/>
      <c r="J65" s="20"/>
      <c r="K65" s="55"/>
    </row>
    <row r="66" spans="2:11">
      <c r="B66" s="278">
        <v>45261</v>
      </c>
      <c r="C66" s="889">
        <v>157.24855002775226</v>
      </c>
      <c r="D66" s="889">
        <v>0.78624275013876133</v>
      </c>
      <c r="E66" s="821">
        <v>156000</v>
      </c>
      <c r="F66" s="1018">
        <v>780</v>
      </c>
      <c r="G66" s="153"/>
      <c r="H66" s="154"/>
      <c r="I66" s="525"/>
      <c r="J66" s="9"/>
      <c r="K66" s="9"/>
    </row>
    <row r="67" spans="2:11">
      <c r="B67" s="332">
        <v>45323</v>
      </c>
      <c r="C67" s="826">
        <v>181.44063464740645</v>
      </c>
      <c r="D67" s="826">
        <v>0.90720317323703237</v>
      </c>
      <c r="E67" s="819">
        <v>180000</v>
      </c>
      <c r="F67" s="381">
        <v>900</v>
      </c>
      <c r="G67" s="232"/>
      <c r="H67" s="393"/>
      <c r="I67" s="526"/>
    </row>
    <row r="68" spans="2:11">
      <c r="B68" s="278">
        <v>45352</v>
      </c>
      <c r="C68" s="889">
        <v>204.42311503607795</v>
      </c>
      <c r="D68" s="889">
        <v>1.0221155751803896</v>
      </c>
      <c r="E68" s="821">
        <v>202800</v>
      </c>
      <c r="F68" s="1018">
        <v>1014</v>
      </c>
      <c r="G68" s="153"/>
      <c r="H68" s="154"/>
      <c r="I68" s="525"/>
      <c r="J68" s="9"/>
      <c r="K68" s="9"/>
    </row>
    <row r="69" spans="2:11">
      <c r="B69" s="332">
        <v>45383</v>
      </c>
      <c r="C69" s="826">
        <v>222.82119538932497</v>
      </c>
      <c r="D69" s="826">
        <v>1.1141059769466248</v>
      </c>
      <c r="E69" s="819">
        <v>221052</v>
      </c>
      <c r="F69" s="381">
        <v>1105.26</v>
      </c>
      <c r="G69" s="232"/>
      <c r="H69" s="393"/>
      <c r="I69" s="526"/>
      <c r="J69" s="9"/>
      <c r="K69" s="9"/>
    </row>
    <row r="70" spans="2:11">
      <c r="B70" s="278">
        <v>45413</v>
      </c>
      <c r="C70" s="889">
        <v>236.19046711268444</v>
      </c>
      <c r="D70" s="889">
        <v>1.1809523355634222</v>
      </c>
      <c r="E70" s="821">
        <v>234315.12</v>
      </c>
      <c r="F70" s="1018">
        <v>1171.5755999999999</v>
      </c>
      <c r="G70" s="153"/>
      <c r="H70" s="154"/>
      <c r="I70" s="525"/>
      <c r="J70" s="9"/>
      <c r="K70" s="9"/>
    </row>
    <row r="71" spans="2:11">
      <c r="B71" s="332">
        <v>45474</v>
      </c>
      <c r="C71" s="826">
        <v>256.26666165567957</v>
      </c>
      <c r="D71" s="826">
        <v>1.281333308278398</v>
      </c>
      <c r="E71" s="819">
        <v>254231.91</v>
      </c>
      <c r="F71" s="381">
        <v>1271.1595500000001</v>
      </c>
      <c r="G71" s="232"/>
      <c r="H71" s="393"/>
      <c r="I71" s="526"/>
      <c r="J71" s="9"/>
      <c r="K71" s="9"/>
    </row>
    <row r="72" spans="2:11">
      <c r="B72" s="278">
        <v>45505</v>
      </c>
      <c r="C72" s="889">
        <v>264.53331873099108</v>
      </c>
      <c r="D72" s="889">
        <v>1.3226665936549553</v>
      </c>
      <c r="E72" s="112">
        <v>262432.93</v>
      </c>
      <c r="F72" s="1018">
        <v>1312.1646499999999</v>
      </c>
      <c r="G72" s="153"/>
      <c r="H72" s="154"/>
      <c r="I72" s="525"/>
      <c r="J72" s="9"/>
      <c r="K72" s="9"/>
    </row>
    <row r="73" spans="2:11">
      <c r="B73" s="332">
        <v>45536</v>
      </c>
      <c r="C73" s="189">
        <v>270.20189711868062</v>
      </c>
      <c r="D73" s="189">
        <v>1.3510094855934032</v>
      </c>
      <c r="E73" s="321">
        <v>268056.5</v>
      </c>
      <c r="F73" s="381">
        <v>1340.2825</v>
      </c>
      <c r="G73" s="232"/>
      <c r="H73" s="393"/>
      <c r="I73" s="526"/>
      <c r="J73" s="9"/>
      <c r="K73" s="9"/>
    </row>
    <row r="74" spans="2:11">
      <c r="B74" s="278">
        <v>45566</v>
      </c>
      <c r="C74" s="146">
        <v>273.69434709465594</v>
      </c>
      <c r="D74" s="146">
        <v>1.3687276675684852</v>
      </c>
      <c r="E74" s="112">
        <v>271521.21999999997</v>
      </c>
      <c r="F74" s="382">
        <v>1357.86</v>
      </c>
      <c r="G74" s="153"/>
      <c r="H74" s="154"/>
      <c r="I74" s="525"/>
      <c r="J74" s="9"/>
      <c r="K74" s="9"/>
    </row>
    <row r="75" spans="2:11">
      <c r="B75" s="332">
        <v>45627</v>
      </c>
      <c r="C75" s="189">
        <v>281.95673023501803</v>
      </c>
      <c r="D75" s="189">
        <v>1.4101969326206758</v>
      </c>
      <c r="E75" s="321">
        <v>279718</v>
      </c>
      <c r="F75" s="381">
        <v>1399</v>
      </c>
      <c r="G75" s="232"/>
      <c r="H75" s="393"/>
      <c r="I75" s="526"/>
      <c r="J75" s="9"/>
      <c r="K75" s="9"/>
    </row>
    <row r="76" spans="2:11">
      <c r="B76" s="278">
        <v>45658</v>
      </c>
      <c r="C76" s="146">
        <v>289.00569889106976</v>
      </c>
      <c r="D76" s="146">
        <v>1.4454770560243382</v>
      </c>
      <c r="E76" s="112">
        <v>286711</v>
      </c>
      <c r="F76" s="382">
        <v>1434</v>
      </c>
      <c r="G76" s="153"/>
      <c r="H76" s="154"/>
      <c r="I76" s="525"/>
      <c r="J76" s="9"/>
      <c r="K76" s="9"/>
    </row>
    <row r="77" spans="2:11">
      <c r="B77" s="332">
        <v>45689</v>
      </c>
      <c r="C77" s="189">
        <v>294.78659911164129</v>
      </c>
      <c r="D77" s="189">
        <v>1.473701154747268</v>
      </c>
      <c r="E77" s="321">
        <v>292446</v>
      </c>
      <c r="F77" s="381">
        <v>1462</v>
      </c>
      <c r="G77" s="232"/>
      <c r="H77" s="393"/>
      <c r="I77" s="526"/>
      <c r="J77" s="9"/>
      <c r="K77" s="9"/>
    </row>
    <row r="78" spans="2:11">
      <c r="B78" s="1209">
        <v>45717</v>
      </c>
      <c r="C78" s="859">
        <v>299.2077025758831</v>
      </c>
      <c r="D78" s="859">
        <v>1.4958772323152845</v>
      </c>
      <c r="E78" s="514">
        <v>296832</v>
      </c>
      <c r="F78" s="1054">
        <v>1484</v>
      </c>
      <c r="G78" s="860"/>
      <c r="H78" s="986"/>
      <c r="I78" s="1068"/>
      <c r="J78" s="9"/>
      <c r="K78" s="9"/>
    </row>
    <row r="79" spans="2:11" ht="12.75" customHeight="1">
      <c r="H79" s="865"/>
      <c r="I79" s="1017"/>
      <c r="J79" s="9"/>
      <c r="K79" s="9"/>
    </row>
    <row r="80" spans="2:11" s="28" customFormat="1" ht="13.5" customHeight="1">
      <c r="B80" s="493" t="s">
        <v>99</v>
      </c>
      <c r="C80" s="493" t="s">
        <v>177</v>
      </c>
      <c r="D80" s="87"/>
      <c r="E80" s="87"/>
      <c r="F80" s="87"/>
      <c r="G80" s="87"/>
      <c r="H80" s="87"/>
      <c r="I80" s="55"/>
    </row>
    <row r="81" spans="2:10" s="28" customFormat="1" ht="12.75" customHeight="1">
      <c r="B81" s="87" t="s">
        <v>127</v>
      </c>
      <c r="C81" s="493" t="s">
        <v>400</v>
      </c>
      <c r="D81" s="87"/>
      <c r="E81" s="87"/>
      <c r="F81" s="87"/>
      <c r="G81" s="87"/>
      <c r="H81" s="87"/>
      <c r="I81" s="20"/>
      <c r="J81" s="20"/>
    </row>
    <row r="82" spans="2:10" ht="12" customHeight="1">
      <c r="B82" s="845" t="s">
        <v>389</v>
      </c>
      <c r="C82" s="849" t="s">
        <v>401</v>
      </c>
      <c r="D82" s="849"/>
      <c r="E82" s="849"/>
      <c r="F82" s="849"/>
      <c r="G82" s="849"/>
      <c r="I82" s="87"/>
      <c r="J82" s="23"/>
    </row>
    <row r="83" spans="2:10" ht="14.25">
      <c r="B83" s="138"/>
      <c r="C83" s="844" t="s">
        <v>402</v>
      </c>
      <c r="H83" s="55"/>
      <c r="J83" s="20"/>
    </row>
    <row r="84" spans="2:10">
      <c r="B84" s="846"/>
      <c r="C84" s="445" t="s">
        <v>403</v>
      </c>
      <c r="H84" s="846"/>
      <c r="J84" s="20"/>
    </row>
    <row r="85" spans="2:10">
      <c r="C85" s="1162" t="s">
        <v>739</v>
      </c>
      <c r="J85" s="20"/>
    </row>
    <row r="86" spans="2:10">
      <c r="J86" s="23"/>
    </row>
    <row r="87" spans="2:10">
      <c r="J87" s="20"/>
    </row>
    <row r="88" spans="2:10">
      <c r="J88" s="23"/>
    </row>
    <row r="89" spans="2:10">
      <c r="J89" s="23"/>
    </row>
    <row r="90" spans="2:10">
      <c r="J90" s="20"/>
    </row>
    <row r="91" spans="2:10">
      <c r="J91" s="20"/>
    </row>
  </sheetData>
  <mergeCells count="2">
    <mergeCell ref="B3:F3"/>
    <mergeCell ref="B1:C2"/>
  </mergeCells>
  <phoneticPr fontId="33" type="noConversion"/>
  <hyperlinks>
    <hyperlink ref="B1" location="Inhalt!D22" display="Argentinien" xr:uid="{00000000-0004-0000-2B00-000000000000}"/>
    <hyperlink ref="B1:C1" location="Inhalt!D26" display="Argentinien" xr:uid="{00000000-0004-0000-2B00-000001000000}"/>
    <hyperlink ref="B1:C2" location="Inhalt!D24" display="Argentinien" xr:uid="{00000000-0004-0000-2B00-000002000000}"/>
    <hyperlink ref="C83" r:id="rId1" xr:uid="{00000000-0004-0000-2B00-000004000000}"/>
    <hyperlink ref="C82:G82" r:id="rId2" display="https://www.argentina.gob.ar/trabajo/consejodelsalario" xr:uid="{4E5DCA3E-DE3D-4671-B95B-53CE6EBB1278}"/>
    <hyperlink ref="C84" r:id="rId3" xr:uid="{CC582779-F597-4112-8A6E-7884C878DE94}"/>
    <hyperlink ref="C85" r:id="rId4" xr:uid="{0679FC7C-DDDA-40E7-A262-69B6F9B6B08A}"/>
  </hyperlinks>
  <pageMargins left="0.78740157480314965" right="0.78740157480314965" top="0.98425196850393704" bottom="0.98425196850393704" header="0.51181102362204722" footer="0.51181102362204722"/>
  <pageSetup paperSize="9" scale="56" orientation="portrait" horizontalDpi="1200" verticalDpi="1200" r:id="rId5"/>
  <headerFooter alignWithMargins="0">
    <oddHeader>&amp;C&amp;"Arial,Fett"&amp;20&amp;K01+027WSI-Mindestlohndatenbank</oddHeader>
    <oddFooter xml:space="preserve">&amp;L&amp;G&amp;RStand: Januar 2025
</oddFooter>
  </headerFooter>
  <drawing r:id="rId6"/>
  <legacyDrawingHF r:id="rId7"/>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pageSetUpPr fitToPage="1"/>
  </sheetPr>
  <dimension ref="B1:N45"/>
  <sheetViews>
    <sheetView zoomScaleNormal="100" workbookViewId="0">
      <selection activeCell="A2" sqref="A2"/>
    </sheetView>
  </sheetViews>
  <sheetFormatPr baseColWidth="10" defaultColWidth="9.28515625" defaultRowHeight="12.75"/>
  <cols>
    <col min="2" max="10" width="11.28515625" customWidth="1"/>
    <col min="11" max="11" width="5" customWidth="1"/>
    <col min="12" max="12" width="6.28515625" customWidth="1"/>
    <col min="13" max="14" width="9.28515625" customWidth="1"/>
    <col min="15" max="15" width="11.28515625" customWidth="1"/>
  </cols>
  <sheetData>
    <row r="1" spans="2:14" ht="56.25" customHeight="1">
      <c r="B1" s="1257" t="s">
        <v>31</v>
      </c>
      <c r="C1" s="1257"/>
      <c r="D1" s="100"/>
      <c r="E1" s="100"/>
      <c r="K1" s="60"/>
    </row>
    <row r="2" spans="2:14" ht="15.75" customHeight="1">
      <c r="B2" s="1257"/>
      <c r="C2" s="1257"/>
      <c r="D2" s="131"/>
      <c r="E2" s="131"/>
      <c r="K2" s="60"/>
    </row>
    <row r="3" spans="2:14" ht="15.75">
      <c r="B3" s="1279" t="s">
        <v>404</v>
      </c>
      <c r="C3" s="1279"/>
      <c r="D3" s="1279"/>
      <c r="E3" s="1279"/>
      <c r="F3" s="1279"/>
      <c r="G3" s="299"/>
    </row>
    <row r="4" spans="2:14" ht="15.75">
      <c r="B4" s="299"/>
      <c r="C4" s="299"/>
      <c r="D4" s="299"/>
      <c r="E4" s="299"/>
      <c r="F4" s="299"/>
      <c r="G4" s="299"/>
    </row>
    <row r="5" spans="2:14" s="9" customFormat="1" ht="39" customHeight="1">
      <c r="B5" s="325" t="s">
        <v>121</v>
      </c>
      <c r="C5" s="181" t="s">
        <v>122</v>
      </c>
      <c r="D5" s="181" t="s">
        <v>124</v>
      </c>
      <c r="E5" s="181" t="s">
        <v>405</v>
      </c>
      <c r="F5" s="181" t="s">
        <v>406</v>
      </c>
      <c r="G5" s="181" t="s">
        <v>407</v>
      </c>
      <c r="H5" s="325" t="s">
        <v>398</v>
      </c>
      <c r="I5" s="181" t="s">
        <v>122</v>
      </c>
      <c r="J5" s="453" t="s">
        <v>124</v>
      </c>
      <c r="K5"/>
    </row>
    <row r="6" spans="2:14" s="9" customFormat="1">
      <c r="B6" s="327">
        <v>34306</v>
      </c>
      <c r="C6" s="330">
        <v>729.55418674147722</v>
      </c>
      <c r="D6" s="330">
        <v>4.4215405257059226</v>
      </c>
      <c r="E6" s="330">
        <v>1196.25</v>
      </c>
      <c r="F6" s="330">
        <v>275.5</v>
      </c>
      <c r="G6" s="328">
        <v>7.25</v>
      </c>
      <c r="H6" s="329">
        <v>1994</v>
      </c>
      <c r="I6" s="330">
        <v>729.55418674147722</v>
      </c>
      <c r="J6" s="369">
        <v>4.4215405257059226</v>
      </c>
      <c r="K6"/>
    </row>
    <row r="7" spans="2:14" s="9" customFormat="1">
      <c r="B7" s="332">
        <v>34575</v>
      </c>
      <c r="C7" s="189">
        <v>797.34579175266344</v>
      </c>
      <c r="D7" s="189">
        <v>4.8323987378949305</v>
      </c>
      <c r="E7" s="189">
        <v>1307.4078947368421</v>
      </c>
      <c r="F7" s="189">
        <v>301.10000000000002</v>
      </c>
      <c r="G7" s="166">
        <v>7.9236842105263161</v>
      </c>
      <c r="H7" s="232">
        <v>1995</v>
      </c>
      <c r="I7" s="189">
        <v>797.34579175266344</v>
      </c>
      <c r="J7" s="370">
        <v>4.8323987378949305</v>
      </c>
      <c r="K7"/>
    </row>
    <row r="8" spans="2:14" s="9" customFormat="1">
      <c r="B8" s="334">
        <v>34971</v>
      </c>
      <c r="C8" s="146">
        <v>839.71554488465483</v>
      </c>
      <c r="D8" s="146">
        <v>5.0891851205130596</v>
      </c>
      <c r="E8" s="146">
        <v>1376.8815789473683</v>
      </c>
      <c r="F8" s="146">
        <v>317.10000000000002</v>
      </c>
      <c r="G8" s="86">
        <v>8.344736842105263</v>
      </c>
      <c r="H8" s="153">
        <v>1996</v>
      </c>
      <c r="I8" s="146">
        <v>839.71554488465483</v>
      </c>
      <c r="J8" s="371">
        <v>5.0891851205130596</v>
      </c>
      <c r="K8"/>
    </row>
    <row r="9" spans="2:14" s="9" customFormat="1">
      <c r="B9" s="332">
        <v>35367</v>
      </c>
      <c r="C9" s="189">
        <v>879.17237748882189</v>
      </c>
      <c r="D9" s="189">
        <v>5.3283174393261934</v>
      </c>
      <c r="E9" s="189">
        <v>1441.578947368421</v>
      </c>
      <c r="F9" s="189">
        <v>332</v>
      </c>
      <c r="G9" s="166">
        <v>8.7368421052631575</v>
      </c>
      <c r="H9" s="232">
        <v>1997</v>
      </c>
      <c r="I9" s="189">
        <v>879.17237748882189</v>
      </c>
      <c r="J9" s="370">
        <v>5.3283174393261934</v>
      </c>
      <c r="K9"/>
    </row>
    <row r="10" spans="2:14" s="9" customFormat="1">
      <c r="B10" s="334">
        <v>35744</v>
      </c>
      <c r="C10" s="146">
        <v>887.11670620107031</v>
      </c>
      <c r="D10" s="146">
        <v>5.3764648860670929</v>
      </c>
      <c r="E10" s="146">
        <v>1454.6052631578948</v>
      </c>
      <c r="F10" s="146">
        <v>335</v>
      </c>
      <c r="G10" s="86">
        <v>8.8157894736842106</v>
      </c>
      <c r="H10" s="153">
        <v>1998</v>
      </c>
      <c r="I10" s="146">
        <v>887.11670620107031</v>
      </c>
      <c r="J10" s="371">
        <v>5.3764648860670929</v>
      </c>
      <c r="K10"/>
    </row>
    <row r="11" spans="2:14">
      <c r="B11" s="332">
        <v>36136</v>
      </c>
      <c r="C11" s="189">
        <v>918.09958817883899</v>
      </c>
      <c r="D11" s="189">
        <v>5.5642399283565993</v>
      </c>
      <c r="E11" s="189">
        <v>1505.4078947368421</v>
      </c>
      <c r="F11" s="189">
        <v>346.7</v>
      </c>
      <c r="G11" s="166">
        <v>9.1236842105263154</v>
      </c>
      <c r="H11" s="232">
        <v>1999</v>
      </c>
      <c r="I11" s="189">
        <v>918.09958817883899</v>
      </c>
      <c r="J11" s="370">
        <v>5.5642399283565993</v>
      </c>
    </row>
    <row r="12" spans="2:14">
      <c r="B12" s="334">
        <v>36586</v>
      </c>
      <c r="C12" s="146">
        <v>974.50432203580249</v>
      </c>
      <c r="D12" s="146">
        <v>5.9060868002169853</v>
      </c>
      <c r="E12" s="146">
        <v>1597.8947368421052</v>
      </c>
      <c r="F12" s="146">
        <v>368</v>
      </c>
      <c r="G12" s="86">
        <v>9.6842105263157894</v>
      </c>
      <c r="H12" s="153">
        <v>2000</v>
      </c>
      <c r="I12" s="146">
        <v>918.09958817883899</v>
      </c>
      <c r="J12" s="523">
        <v>5.5642399283565993</v>
      </c>
    </row>
    <row r="13" spans="2:14">
      <c r="B13" s="332">
        <v>36972</v>
      </c>
      <c r="C13" s="189">
        <v>1060.303072128085</v>
      </c>
      <c r="D13" s="189">
        <v>6.4260792250186975</v>
      </c>
      <c r="E13" s="189">
        <v>1738.5789473684208</v>
      </c>
      <c r="F13" s="189">
        <v>400.4</v>
      </c>
      <c r="G13" s="166">
        <v>10.536842105263156</v>
      </c>
      <c r="H13" s="232">
        <v>2001</v>
      </c>
      <c r="I13" s="189">
        <v>974.50432203580249</v>
      </c>
      <c r="J13" s="370">
        <v>5.9060868002169853</v>
      </c>
    </row>
    <row r="14" spans="2:14">
      <c r="B14" s="334">
        <v>37354</v>
      </c>
      <c r="C14" s="146">
        <v>1094.7284965478282</v>
      </c>
      <c r="D14" s="146">
        <v>6.634718160895928</v>
      </c>
      <c r="E14" s="146">
        <v>1795.0263157894735</v>
      </c>
      <c r="F14" s="146">
        <v>413.4</v>
      </c>
      <c r="G14" s="86">
        <v>10.878947368421052</v>
      </c>
      <c r="H14" s="153">
        <v>2002</v>
      </c>
      <c r="I14" s="146">
        <v>1060.303072128085</v>
      </c>
      <c r="J14" s="523">
        <v>6.4260792250186975</v>
      </c>
    </row>
    <row r="15" spans="2:14">
      <c r="B15" s="332">
        <v>37469</v>
      </c>
      <c r="C15" s="189">
        <v>1142.3944688213185</v>
      </c>
      <c r="D15" s="189">
        <v>6.9236028413413235</v>
      </c>
      <c r="E15" s="189">
        <v>1873.1842105263156</v>
      </c>
      <c r="F15" s="189">
        <v>431.4</v>
      </c>
      <c r="G15" s="166">
        <v>11.352631578947367</v>
      </c>
      <c r="H15" s="232">
        <v>2003</v>
      </c>
      <c r="I15" s="189">
        <v>1142.3944688213185</v>
      </c>
      <c r="J15" s="370">
        <v>6.9236028413413235</v>
      </c>
      <c r="L15" s="49"/>
      <c r="M15" s="35"/>
      <c r="N15" s="35"/>
    </row>
    <row r="16" spans="2:14">
      <c r="B16" s="334">
        <v>37742</v>
      </c>
      <c r="C16" s="146">
        <v>1187.4123315240595</v>
      </c>
      <c r="D16" s="146">
        <v>7.1964383728730876</v>
      </c>
      <c r="E16" s="146">
        <v>1947.0000000000002</v>
      </c>
      <c r="F16" s="146">
        <v>448.4</v>
      </c>
      <c r="G16" s="86">
        <v>11.8</v>
      </c>
      <c r="H16" s="153">
        <v>2004</v>
      </c>
      <c r="I16" s="146">
        <v>1187.4123315240595</v>
      </c>
      <c r="J16" s="371">
        <v>7.1964383728730876</v>
      </c>
      <c r="L16" s="49"/>
      <c r="M16" s="35"/>
      <c r="N16" s="35"/>
    </row>
    <row r="17" spans="2:14">
      <c r="B17" s="332">
        <v>38108</v>
      </c>
      <c r="C17" s="189">
        <v>1237.7264133682993</v>
      </c>
      <c r="D17" s="189">
        <v>7.5013722022321172</v>
      </c>
      <c r="E17" s="189">
        <v>2029.5000000000002</v>
      </c>
      <c r="F17" s="189">
        <v>467.4</v>
      </c>
      <c r="G17" s="166">
        <v>12.3</v>
      </c>
      <c r="H17" s="232">
        <v>2005</v>
      </c>
      <c r="I17" s="189">
        <v>1237.7264133682993</v>
      </c>
      <c r="J17" s="370">
        <v>7.5013722022321172</v>
      </c>
      <c r="L17" s="49"/>
      <c r="M17" s="35"/>
      <c r="N17" s="35"/>
    </row>
    <row r="18" spans="2:14">
      <c r="B18" s="334">
        <v>38504</v>
      </c>
      <c r="C18" s="146">
        <v>1283.0090870281151</v>
      </c>
      <c r="D18" s="146">
        <v>7.7758126486552426</v>
      </c>
      <c r="E18" s="146">
        <v>2103.75</v>
      </c>
      <c r="F18" s="146">
        <v>484.5</v>
      </c>
      <c r="G18" s="26">
        <v>12.75</v>
      </c>
      <c r="H18" s="153">
        <v>2006</v>
      </c>
      <c r="I18" s="146">
        <v>1283.0090870281151</v>
      </c>
      <c r="J18" s="371">
        <v>7.7758126486552426</v>
      </c>
      <c r="L18" s="49"/>
      <c r="M18" s="35"/>
      <c r="N18" s="35"/>
    </row>
    <row r="19" spans="2:14">
      <c r="B19" s="332">
        <v>39052</v>
      </c>
      <c r="C19" s="189">
        <v>1355.4613648838206</v>
      </c>
      <c r="D19" s="189">
        <v>8.2149173629322458</v>
      </c>
      <c r="E19" s="189">
        <v>2222.5500000000002</v>
      </c>
      <c r="F19" s="189">
        <v>511.86</v>
      </c>
      <c r="G19" s="164">
        <v>13.47</v>
      </c>
      <c r="H19" s="232">
        <v>2007</v>
      </c>
      <c r="I19" s="189">
        <v>1355.4613648838206</v>
      </c>
      <c r="J19" s="370">
        <v>8.2149173629322458</v>
      </c>
      <c r="L19" s="49"/>
      <c r="M19" s="35"/>
      <c r="N19" s="35"/>
    </row>
    <row r="20" spans="2:14">
      <c r="B20" s="334">
        <v>39356</v>
      </c>
      <c r="C20" s="146">
        <v>1382.6309690797098</v>
      </c>
      <c r="D20" s="146">
        <v>8.3795816307861202</v>
      </c>
      <c r="E20" s="146">
        <v>2267.1</v>
      </c>
      <c r="F20" s="146">
        <v>522.12</v>
      </c>
      <c r="G20" s="26">
        <v>13.74</v>
      </c>
      <c r="H20" s="153">
        <v>2008</v>
      </c>
      <c r="I20" s="146">
        <v>1382.6309690797098</v>
      </c>
      <c r="J20" s="371">
        <v>8.3795816307861202</v>
      </c>
      <c r="L20" s="49"/>
      <c r="M20" s="35"/>
      <c r="N20" s="35"/>
    </row>
    <row r="21" spans="2:14">
      <c r="B21" s="332">
        <v>39722</v>
      </c>
      <c r="C21" s="189">
        <v>1439.9890223821433</v>
      </c>
      <c r="D21" s="189">
        <v>8.7272061962554144</v>
      </c>
      <c r="E21" s="189">
        <v>2361.15</v>
      </c>
      <c r="F21" s="189">
        <v>543.78</v>
      </c>
      <c r="G21" s="164">
        <v>14.31</v>
      </c>
      <c r="H21" s="232">
        <v>2009</v>
      </c>
      <c r="I21" s="189">
        <v>1439.9890223821433</v>
      </c>
      <c r="J21" s="370">
        <v>8.7272061962554144</v>
      </c>
      <c r="L21" s="49"/>
      <c r="M21" s="35"/>
      <c r="N21" s="35"/>
    </row>
    <row r="22" spans="2:14">
      <c r="B22" s="334">
        <v>40360</v>
      </c>
      <c r="C22" s="146">
        <v>1509.4224553271943</v>
      </c>
      <c r="D22" s="146">
        <v>9.148014880770873</v>
      </c>
      <c r="E22" s="146">
        <v>2475</v>
      </c>
      <c r="F22" s="146">
        <v>569.9</v>
      </c>
      <c r="G22" s="86">
        <v>15</v>
      </c>
      <c r="H22" s="153">
        <v>2010</v>
      </c>
      <c r="I22" s="146">
        <v>1439.9890223821433</v>
      </c>
      <c r="J22" s="371">
        <v>8.7272061962554144</v>
      </c>
      <c r="L22" s="49"/>
      <c r="M22" s="35"/>
      <c r="N22" s="35"/>
    </row>
    <row r="23" spans="2:14">
      <c r="B23" s="332">
        <v>40725</v>
      </c>
      <c r="C23" s="189">
        <v>1560.7428188083188</v>
      </c>
      <c r="D23" s="189">
        <v>9.4590473867170832</v>
      </c>
      <c r="E23" s="189">
        <v>2559.15</v>
      </c>
      <c r="F23" s="189">
        <v>589.29999999999995</v>
      </c>
      <c r="G23" s="164">
        <v>15.51</v>
      </c>
      <c r="H23" s="232">
        <v>2011</v>
      </c>
      <c r="I23" s="189">
        <v>1509.4224553271943</v>
      </c>
      <c r="J23" s="370">
        <v>9.148014880770873</v>
      </c>
    </row>
    <row r="24" spans="2:14">
      <c r="B24" s="334">
        <v>41091</v>
      </c>
      <c r="C24" s="146">
        <v>1606.0254924681346</v>
      </c>
      <c r="D24" s="146">
        <v>9.7334878331402095</v>
      </c>
      <c r="E24" s="146">
        <v>2633.4</v>
      </c>
      <c r="F24" s="146">
        <v>606.4</v>
      </c>
      <c r="G24" s="26">
        <v>15.96</v>
      </c>
      <c r="H24" s="153">
        <v>2012</v>
      </c>
      <c r="I24" s="146">
        <v>1560.7428188083188</v>
      </c>
      <c r="J24" s="371">
        <v>9.4590473867170832</v>
      </c>
    </row>
    <row r="25" spans="2:14">
      <c r="B25" s="332">
        <v>41456</v>
      </c>
      <c r="C25" s="189">
        <v>1647.2830395804115</v>
      </c>
      <c r="D25" s="189">
        <v>9.9835335732146149</v>
      </c>
      <c r="E25" s="189">
        <v>2701.05</v>
      </c>
      <c r="F25" s="189">
        <v>622.20000000000005</v>
      </c>
      <c r="G25" s="164">
        <v>16.37</v>
      </c>
      <c r="H25" s="232">
        <v>2013</v>
      </c>
      <c r="I25" s="189">
        <v>1606.0254924681346</v>
      </c>
      <c r="J25" s="370">
        <v>9.7334878331402095</v>
      </c>
    </row>
    <row r="26" spans="2:14">
      <c r="B26" s="334">
        <v>41821</v>
      </c>
      <c r="C26" s="146">
        <v>1697.5971214246513</v>
      </c>
      <c r="D26" s="146">
        <v>10.288467402573643</v>
      </c>
      <c r="E26" s="146">
        <v>2783.55</v>
      </c>
      <c r="F26" s="146">
        <v>640.9</v>
      </c>
      <c r="G26" s="366">
        <v>16.87</v>
      </c>
      <c r="H26" s="153">
        <v>2014</v>
      </c>
      <c r="I26" s="146">
        <v>1647.2830395804115</v>
      </c>
      <c r="J26" s="371">
        <v>9.9835335732146149</v>
      </c>
    </row>
    <row r="27" spans="2:14">
      <c r="B27" s="332">
        <v>42186</v>
      </c>
      <c r="C27" s="189">
        <v>1739.8609501738124</v>
      </c>
      <c r="D27" s="189">
        <v>10.544611819235227</v>
      </c>
      <c r="E27" s="189">
        <v>2852.85</v>
      </c>
      <c r="F27" s="189">
        <v>656.9</v>
      </c>
      <c r="G27" s="364">
        <v>17.29</v>
      </c>
      <c r="H27" s="323">
        <v>2015</v>
      </c>
      <c r="I27" s="189">
        <v>1697.5971214246513</v>
      </c>
      <c r="J27" s="370">
        <v>10.288467402573643</v>
      </c>
    </row>
    <row r="28" spans="2:14">
      <c r="B28" s="334">
        <v>42552</v>
      </c>
      <c r="C28" s="146">
        <v>1781.1184972860892</v>
      </c>
      <c r="D28" s="146">
        <v>10.794657559309631</v>
      </c>
      <c r="E28" s="146">
        <v>2920.5</v>
      </c>
      <c r="F28" s="146">
        <v>672.7</v>
      </c>
      <c r="G28" s="353">
        <v>17.7</v>
      </c>
      <c r="H28" s="153">
        <v>2016</v>
      </c>
      <c r="I28" s="146">
        <v>1739.8609501738124</v>
      </c>
      <c r="J28" s="371">
        <v>10.544611819235227</v>
      </c>
    </row>
    <row r="29" spans="2:14">
      <c r="B29" s="332">
        <v>42917</v>
      </c>
      <c r="C29" s="189">
        <v>1840.489113862292</v>
      </c>
      <c r="D29" s="189">
        <v>11.154479477953284</v>
      </c>
      <c r="E29" s="189">
        <v>3017.85</v>
      </c>
      <c r="F29" s="189">
        <v>694.9</v>
      </c>
      <c r="G29" s="164">
        <v>18.29</v>
      </c>
      <c r="H29" s="232">
        <v>2017</v>
      </c>
      <c r="I29" s="189">
        <v>1781.1184972860892</v>
      </c>
      <c r="J29" s="370">
        <v>10.794657559309631</v>
      </c>
    </row>
    <row r="30" spans="2:14">
      <c r="B30" s="334">
        <v>43282</v>
      </c>
      <c r="C30" s="146">
        <v>1904.891138622919</v>
      </c>
      <c r="D30" s="146">
        <v>11.544794779532843</v>
      </c>
      <c r="E30" s="146">
        <v>3123.45</v>
      </c>
      <c r="F30" s="146">
        <v>719.2</v>
      </c>
      <c r="G30" s="366">
        <v>18.93</v>
      </c>
      <c r="H30" s="153">
        <v>2018</v>
      </c>
      <c r="I30" s="146">
        <v>1840.489113862292</v>
      </c>
      <c r="J30" s="371">
        <v>11.154479477953284</v>
      </c>
    </row>
    <row r="31" spans="2:14">
      <c r="B31" s="332">
        <v>43647</v>
      </c>
      <c r="C31" s="189">
        <v>1961.2429102884676</v>
      </c>
      <c r="D31" s="189">
        <v>11.886320668414955</v>
      </c>
      <c r="E31" s="189">
        <v>3215.85</v>
      </c>
      <c r="F31" s="189">
        <v>740.8</v>
      </c>
      <c r="G31" s="364">
        <v>19.489999999999998</v>
      </c>
      <c r="H31" s="323">
        <v>2019</v>
      </c>
      <c r="I31" s="189">
        <v>1904.891138622919</v>
      </c>
      <c r="J31" s="370">
        <v>11.544794779532843</v>
      </c>
    </row>
    <row r="32" spans="2:14">
      <c r="B32" s="334">
        <v>44013</v>
      </c>
      <c r="C32" s="146">
        <v>1996.4627675794354</v>
      </c>
      <c r="D32" s="146">
        <v>12.099774348966276</v>
      </c>
      <c r="E32" s="146">
        <v>3273.6</v>
      </c>
      <c r="F32" s="146">
        <v>753.8</v>
      </c>
      <c r="G32" s="366">
        <v>19.84</v>
      </c>
      <c r="H32" s="447">
        <v>2020</v>
      </c>
      <c r="I32" s="146">
        <v>1961.2429102884676</v>
      </c>
      <c r="J32" s="371">
        <v>11.886320668414955</v>
      </c>
    </row>
    <row r="33" spans="2:12">
      <c r="B33" s="332">
        <v>44378</v>
      </c>
      <c r="C33" s="189">
        <v>2045.7705677867905</v>
      </c>
      <c r="D33" s="189">
        <v>12.398609501738123</v>
      </c>
      <c r="E33" s="189">
        <v>3354.45</v>
      </c>
      <c r="F33" s="189">
        <v>772.6</v>
      </c>
      <c r="G33" s="507">
        <v>20.329999999999998</v>
      </c>
      <c r="H33" s="323">
        <v>2021</v>
      </c>
      <c r="I33" s="189">
        <v>1996.4627675794354</v>
      </c>
      <c r="J33" s="370">
        <v>12.099774348966276</v>
      </c>
    </row>
    <row r="34" spans="2:12">
      <c r="B34" s="334">
        <v>44743</v>
      </c>
      <c r="C34" s="801">
        <v>2151.4301396596939</v>
      </c>
      <c r="D34" s="801">
        <v>13.038970543392084</v>
      </c>
      <c r="E34" s="146">
        <v>3527.7</v>
      </c>
      <c r="F34" s="146">
        <v>812.6</v>
      </c>
      <c r="G34" s="366">
        <v>21.38</v>
      </c>
      <c r="H34" s="447">
        <v>2022</v>
      </c>
      <c r="I34" s="146">
        <v>2045.7705677867905</v>
      </c>
      <c r="J34" s="371">
        <v>12.398609501738123</v>
      </c>
    </row>
    <row r="35" spans="2:12">
      <c r="B35" s="332">
        <v>45108</v>
      </c>
      <c r="C35" s="826">
        <v>2337.5922424833816</v>
      </c>
      <c r="D35" s="826">
        <v>14.167225712020494</v>
      </c>
      <c r="E35" s="826">
        <v>3832.9500000000003</v>
      </c>
      <c r="F35" s="826">
        <v>882.8</v>
      </c>
      <c r="G35" s="364">
        <v>23.23</v>
      </c>
      <c r="H35" s="818">
        <v>2023</v>
      </c>
      <c r="I35" s="826">
        <v>2151.4301396596939</v>
      </c>
      <c r="J35" s="370">
        <v>13.038970543392084</v>
      </c>
    </row>
    <row r="36" spans="2:12">
      <c r="B36" s="334">
        <v>45474</v>
      </c>
      <c r="C36" s="801">
        <v>2425.1387448923588</v>
      </c>
      <c r="D36" s="801">
        <v>14.697810575105205</v>
      </c>
      <c r="E36" s="146">
        <v>3976.5000000000005</v>
      </c>
      <c r="F36" s="146">
        <v>915.9</v>
      </c>
      <c r="G36" s="353">
        <v>24.1</v>
      </c>
      <c r="H36" s="447">
        <v>2024</v>
      </c>
      <c r="I36" s="146">
        <v>2337.5922424833816</v>
      </c>
      <c r="J36" s="371">
        <v>14.167225712020494</v>
      </c>
    </row>
    <row r="37" spans="2:12">
      <c r="B37" s="690"/>
      <c r="C37" s="260"/>
      <c r="D37" s="260"/>
      <c r="E37" s="260"/>
      <c r="F37" s="260"/>
      <c r="G37" s="563"/>
      <c r="H37" s="516">
        <v>2025</v>
      </c>
      <c r="I37" s="260">
        <v>2425.1387448923588</v>
      </c>
      <c r="J37" s="564">
        <v>14.697810575105205</v>
      </c>
    </row>
    <row r="38" spans="2:12">
      <c r="B38" s="283"/>
      <c r="C38" s="283"/>
      <c r="D38" s="283"/>
      <c r="E38" s="26"/>
      <c r="F38" s="146"/>
      <c r="G38" s="146"/>
      <c r="H38" s="316"/>
      <c r="I38" s="86"/>
      <c r="J38" s="154"/>
    </row>
    <row r="39" spans="2:12" ht="12.75" customHeight="1">
      <c r="B39" s="477" t="s">
        <v>99</v>
      </c>
      <c r="C39" s="1275" t="s">
        <v>126</v>
      </c>
      <c r="D39" s="1275"/>
      <c r="E39" s="1275"/>
      <c r="F39" s="1275"/>
      <c r="G39" s="1275"/>
      <c r="H39" s="1275"/>
      <c r="I39" s="1275"/>
      <c r="J39" s="1275"/>
    </row>
    <row r="40" spans="2:12" ht="12.75" customHeight="1">
      <c r="B40" s="87" t="s">
        <v>127</v>
      </c>
      <c r="C40" s="1267" t="s">
        <v>408</v>
      </c>
      <c r="D40" s="1267"/>
      <c r="E40" s="87"/>
      <c r="F40" s="87"/>
      <c r="G40" s="87"/>
      <c r="H40" s="87"/>
      <c r="I40" s="87"/>
      <c r="J40" s="87"/>
      <c r="L40" s="34"/>
    </row>
    <row r="41" spans="2:12" s="28" customFormat="1" ht="12.75" customHeight="1">
      <c r="B41" s="493" t="s">
        <v>129</v>
      </c>
      <c r="C41" s="449" t="s">
        <v>409</v>
      </c>
      <c r="D41" s="496"/>
      <c r="E41" s="496"/>
      <c r="F41" s="496"/>
      <c r="G41" s="496"/>
      <c r="H41" s="496"/>
      <c r="I41" s="496"/>
      <c r="J41" s="496"/>
      <c r="K41"/>
      <c r="L41" s="34"/>
    </row>
    <row r="42" spans="2:12">
      <c r="B42" s="87"/>
      <c r="C42" s="1295"/>
      <c r="D42" s="1295"/>
      <c r="E42" s="1295"/>
      <c r="F42" s="1295"/>
      <c r="G42" s="1295"/>
      <c r="H42" s="1295"/>
      <c r="I42" s="1295"/>
      <c r="J42" s="450"/>
    </row>
    <row r="43" spans="2:12">
      <c r="B43" s="1187"/>
      <c r="F43" s="33"/>
      <c r="G43" s="33"/>
      <c r="H43" s="33"/>
      <c r="J43" s="16"/>
    </row>
    <row r="44" spans="2:12">
      <c r="B44" s="1187"/>
      <c r="C44" s="1267"/>
      <c r="D44" s="1267"/>
      <c r="F44" s="33"/>
      <c r="G44" s="33"/>
      <c r="H44" s="33"/>
      <c r="J44" s="16"/>
    </row>
    <row r="45" spans="2:12">
      <c r="B45" s="1187"/>
      <c r="C45" s="449"/>
      <c r="D45" s="1169"/>
    </row>
  </sheetData>
  <mergeCells count="6">
    <mergeCell ref="B1:C2"/>
    <mergeCell ref="C44:D44"/>
    <mergeCell ref="C39:J39"/>
    <mergeCell ref="C40:D40"/>
    <mergeCell ref="C42:I42"/>
    <mergeCell ref="B3:F3"/>
  </mergeCells>
  <phoneticPr fontId="3" type="noConversion"/>
  <hyperlinks>
    <hyperlink ref="B1" location="Inhalt!D24" display="Australien" xr:uid="{00000000-0004-0000-2C00-000000000000}"/>
    <hyperlink ref="B1:C1" location="Inhalt!D27" display="Australien" xr:uid="{00000000-0004-0000-2C00-000001000000}"/>
    <hyperlink ref="B1:C2" location="Inhalt!D25" display="Australien" xr:uid="{00000000-0004-0000-2C00-000003000000}"/>
    <hyperlink ref="C41" r:id="rId1" location="national" xr:uid="{C7A92CFD-C13C-41D0-9F78-C05E7315B2E0}"/>
  </hyperlinks>
  <pageMargins left="0.78740157480314965" right="0.78740157480314965" top="0.98425196850393704" bottom="0.98425196850393704" header="0.51181102362204722" footer="0.51181102362204722"/>
  <pageSetup paperSize="9" scale="81" orientation="portrait" horizontalDpi="1200" verticalDpi="1200" r:id="rId2"/>
  <headerFooter alignWithMargins="0">
    <oddHeader>&amp;C&amp;"Arial,Fett"&amp;20&amp;K01+027WSI-Mindestlohndatenbank</oddHeader>
    <oddFooter xml:space="preserve">&amp;L&amp;G&amp;RStand: Januar 2025
</oddFooter>
  </headerFooter>
  <drawing r:id="rId3"/>
  <legacyDrawingHF r:id="rId4"/>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pageSetUpPr fitToPage="1"/>
  </sheetPr>
  <dimension ref="B1:P53"/>
  <sheetViews>
    <sheetView zoomScaleNormal="100" workbookViewId="0">
      <selection activeCell="A2" sqref="A2"/>
    </sheetView>
  </sheetViews>
  <sheetFormatPr baseColWidth="10" defaultColWidth="9.28515625" defaultRowHeight="12.75"/>
  <cols>
    <col min="2" max="9" width="11.28515625" customWidth="1"/>
    <col min="10" max="10" width="10.5703125" customWidth="1"/>
    <col min="11" max="11" width="4.28515625" customWidth="1"/>
    <col min="12" max="12" width="18.7109375" customWidth="1"/>
    <col min="13" max="13" width="3.7109375" customWidth="1"/>
    <col min="14" max="15" width="9.28515625" customWidth="1"/>
    <col min="16" max="16" width="9.7109375" customWidth="1"/>
    <col min="17" max="17" width="11.28515625" customWidth="1"/>
  </cols>
  <sheetData>
    <row r="1" spans="2:16" ht="56.25" customHeight="1">
      <c r="B1" s="1257" t="s">
        <v>33</v>
      </c>
      <c r="C1" s="1257"/>
      <c r="D1" s="100"/>
      <c r="E1" s="100"/>
      <c r="F1" s="131"/>
    </row>
    <row r="2" spans="2:16" ht="15.75" customHeight="1">
      <c r="B2" s="1257"/>
      <c r="C2" s="1257"/>
      <c r="D2" s="131"/>
      <c r="E2" s="131"/>
      <c r="F2" s="131"/>
      <c r="L2" s="805"/>
    </row>
    <row r="3" spans="2:16" ht="15.75">
      <c r="B3" s="1279" t="s">
        <v>410</v>
      </c>
      <c r="C3" s="1279"/>
      <c r="D3" s="1279"/>
      <c r="E3" s="1279"/>
      <c r="F3" s="299"/>
      <c r="L3" s="805"/>
    </row>
    <row r="4" spans="2:16" ht="15.75">
      <c r="B4" s="299"/>
      <c r="C4" s="299"/>
      <c r="D4" s="299"/>
      <c r="E4" s="299"/>
      <c r="F4" s="299"/>
      <c r="L4" s="805"/>
    </row>
    <row r="5" spans="2:16" s="9" customFormat="1" ht="38.25">
      <c r="B5" s="325" t="s">
        <v>121</v>
      </c>
      <c r="C5" s="181" t="s">
        <v>122</v>
      </c>
      <c r="D5" s="181" t="s">
        <v>124</v>
      </c>
      <c r="E5" s="212" t="s">
        <v>411</v>
      </c>
      <c r="F5" s="212" t="s">
        <v>412</v>
      </c>
      <c r="G5" s="372" t="s">
        <v>398</v>
      </c>
      <c r="H5" s="212" t="s">
        <v>122</v>
      </c>
      <c r="I5" s="527" t="s">
        <v>124</v>
      </c>
      <c r="L5" s="942"/>
    </row>
    <row r="6" spans="2:16" s="9" customFormat="1">
      <c r="B6" s="327">
        <v>34578</v>
      </c>
      <c r="C6" s="330">
        <v>12.01036322769933</v>
      </c>
      <c r="D6" s="330">
        <v>5.4592560125906041E-2</v>
      </c>
      <c r="E6" s="328">
        <v>70</v>
      </c>
      <c r="F6" s="405">
        <v>0.31818181818181818</v>
      </c>
      <c r="G6" s="329">
        <v>1995</v>
      </c>
      <c r="H6" s="330">
        <v>12.01036322769933</v>
      </c>
      <c r="I6" s="369">
        <v>5.4592560125906041E-2</v>
      </c>
      <c r="L6" s="939"/>
    </row>
    <row r="7" spans="2:16" s="9" customFormat="1">
      <c r="B7" s="332">
        <v>34820</v>
      </c>
      <c r="C7" s="189">
        <v>17.157661753856186</v>
      </c>
      <c r="D7" s="189">
        <v>7.7989371608437205E-2</v>
      </c>
      <c r="E7" s="166">
        <v>100</v>
      </c>
      <c r="F7" s="377">
        <v>0.45454545454545453</v>
      </c>
      <c r="G7" s="232">
        <v>1996</v>
      </c>
      <c r="H7" s="189">
        <v>17.157661753856186</v>
      </c>
      <c r="I7" s="370">
        <v>7.7989371608437205E-2</v>
      </c>
      <c r="J7" s="35"/>
      <c r="L7" s="943"/>
    </row>
    <row r="8" spans="2:16" s="9" customFormat="1">
      <c r="B8" s="334">
        <v>35186</v>
      </c>
      <c r="C8" s="146">
        <v>19.216581164318928</v>
      </c>
      <c r="D8" s="146">
        <v>8.7348096201449663E-2</v>
      </c>
      <c r="E8" s="86">
        <v>112</v>
      </c>
      <c r="F8" s="406">
        <v>0.50909090909090904</v>
      </c>
      <c r="G8" s="153">
        <v>1997</v>
      </c>
      <c r="H8" s="146">
        <v>19.216581164318928</v>
      </c>
      <c r="I8" s="523">
        <v>8.7348096201449676E-2</v>
      </c>
      <c r="J8" s="35"/>
      <c r="L8" s="37"/>
    </row>
    <row r="9" spans="2:16" s="9" customFormat="1">
      <c r="B9" s="332">
        <v>35551</v>
      </c>
      <c r="C9" s="189">
        <v>20.589194104627421</v>
      </c>
      <c r="D9" s="189">
        <v>9.3587245930124643E-2</v>
      </c>
      <c r="E9" s="166">
        <v>120</v>
      </c>
      <c r="F9" s="377">
        <v>0.54545454545454541</v>
      </c>
      <c r="G9" s="232">
        <v>1998</v>
      </c>
      <c r="H9" s="189">
        <v>20.589194104627421</v>
      </c>
      <c r="I9" s="370">
        <v>9.3587245930124643E-2</v>
      </c>
      <c r="J9" s="35"/>
      <c r="L9" s="37"/>
    </row>
    <row r="10" spans="2:16" s="9" customFormat="1">
      <c r="B10" s="334">
        <v>35916</v>
      </c>
      <c r="C10" s="146">
        <v>22.304960280013042</v>
      </c>
      <c r="D10" s="146">
        <v>0.10138618309096838</v>
      </c>
      <c r="E10" s="86">
        <v>130</v>
      </c>
      <c r="F10" s="406">
        <v>0.59090909090909094</v>
      </c>
      <c r="G10" s="153">
        <v>1999</v>
      </c>
      <c r="H10" s="146">
        <v>22.304960280013042</v>
      </c>
      <c r="I10" s="523">
        <v>0.10138618309096838</v>
      </c>
      <c r="J10" s="35"/>
      <c r="L10" s="37"/>
    </row>
    <row r="11" spans="2:16">
      <c r="B11" s="332">
        <v>36281</v>
      </c>
      <c r="C11" s="189">
        <v>23.334419985244413</v>
      </c>
      <c r="D11" s="189">
        <v>0.10606554538747459</v>
      </c>
      <c r="E11" s="166">
        <v>136</v>
      </c>
      <c r="F11" s="377">
        <v>0.61818181818181817</v>
      </c>
      <c r="G11" s="232">
        <v>2000</v>
      </c>
      <c r="H11" s="189">
        <v>23.334419985244413</v>
      </c>
      <c r="I11" s="370">
        <v>0.10606554538747461</v>
      </c>
      <c r="J11" s="35"/>
      <c r="L11" s="37"/>
    </row>
    <row r="12" spans="2:16">
      <c r="B12" s="334">
        <v>36647</v>
      </c>
      <c r="C12" s="146">
        <v>25.908069248322839</v>
      </c>
      <c r="D12" s="146">
        <v>0.11776395112874018</v>
      </c>
      <c r="E12" s="86">
        <v>151</v>
      </c>
      <c r="F12" s="406">
        <v>0.6863636363636364</v>
      </c>
      <c r="G12" s="153">
        <v>2001</v>
      </c>
      <c r="H12" s="146">
        <v>25.908069248322839</v>
      </c>
      <c r="I12" s="523">
        <v>0.11776395112874018</v>
      </c>
      <c r="J12" s="60"/>
      <c r="L12" s="37"/>
    </row>
    <row r="13" spans="2:16">
      <c r="B13" s="332">
        <v>36982</v>
      </c>
      <c r="C13" s="189">
        <v>30.883791156941133</v>
      </c>
      <c r="D13" s="189">
        <v>0.14038086889518697</v>
      </c>
      <c r="E13" s="166">
        <v>180</v>
      </c>
      <c r="F13" s="377">
        <v>0.81818181818181823</v>
      </c>
      <c r="G13" s="232">
        <v>2002</v>
      </c>
      <c r="H13" s="189">
        <v>30.883791156941133</v>
      </c>
      <c r="I13" s="370">
        <v>0.14038086889518697</v>
      </c>
      <c r="L13" s="37"/>
    </row>
    <row r="14" spans="2:16">
      <c r="B14" s="334">
        <v>37347</v>
      </c>
      <c r="C14" s="146">
        <v>34.315323507712371</v>
      </c>
      <c r="D14" s="146">
        <v>0.15597874321687441</v>
      </c>
      <c r="E14" s="86">
        <v>200</v>
      </c>
      <c r="F14" s="406">
        <v>0.90909090909090906</v>
      </c>
      <c r="G14" s="153">
        <v>2003</v>
      </c>
      <c r="H14" s="146">
        <v>34.315323507712371</v>
      </c>
      <c r="I14" s="523">
        <v>0.15597874321687441</v>
      </c>
      <c r="L14" s="37"/>
    </row>
    <row r="15" spans="2:16">
      <c r="B15" s="332">
        <v>37712</v>
      </c>
      <c r="C15" s="189">
        <v>41.178388209254841</v>
      </c>
      <c r="D15" s="189">
        <v>0.18717449186024929</v>
      </c>
      <c r="E15" s="166">
        <v>240</v>
      </c>
      <c r="F15" s="377">
        <v>1.0909090909090908</v>
      </c>
      <c r="G15" s="232">
        <v>2004</v>
      </c>
      <c r="H15" s="189">
        <v>41.178388209254841</v>
      </c>
      <c r="I15" s="370">
        <v>0.18717449186024929</v>
      </c>
      <c r="L15" s="37"/>
    </row>
    <row r="16" spans="2:16">
      <c r="B16" s="334">
        <v>38108</v>
      </c>
      <c r="C16" s="146">
        <v>44.609920560026083</v>
      </c>
      <c r="D16" s="146">
        <v>0.20277236618193675</v>
      </c>
      <c r="E16" s="86">
        <v>260</v>
      </c>
      <c r="F16" s="406">
        <v>1.1818181818181819</v>
      </c>
      <c r="G16" s="153">
        <v>2005</v>
      </c>
      <c r="H16" s="146">
        <v>44.609920560026083</v>
      </c>
      <c r="I16" s="523">
        <v>0.20277236618193675</v>
      </c>
      <c r="L16" s="37"/>
      <c r="N16" s="49"/>
      <c r="O16" s="35"/>
      <c r="P16" s="35"/>
    </row>
    <row r="17" spans="2:16">
      <c r="B17" s="332">
        <v>38473</v>
      </c>
      <c r="C17" s="189">
        <v>51.472985261568553</v>
      </c>
      <c r="D17" s="189">
        <v>0.2339681148253116</v>
      </c>
      <c r="E17" s="166">
        <v>300</v>
      </c>
      <c r="F17" s="377">
        <v>1.3636363636363635</v>
      </c>
      <c r="G17" s="232">
        <v>2006</v>
      </c>
      <c r="H17" s="189">
        <v>51.472985261568553</v>
      </c>
      <c r="I17" s="370">
        <v>0.2339681148253116</v>
      </c>
      <c r="L17" s="37"/>
      <c r="N17" s="49"/>
      <c r="O17" s="35"/>
      <c r="P17" s="35"/>
    </row>
    <row r="18" spans="2:16">
      <c r="B18" s="334">
        <v>38808</v>
      </c>
      <c r="C18" s="146">
        <v>60.051816138496648</v>
      </c>
      <c r="D18" s="146">
        <v>0.27296280062953021</v>
      </c>
      <c r="E18" s="86">
        <v>350</v>
      </c>
      <c r="F18" s="406">
        <v>1.5909090909090908</v>
      </c>
      <c r="G18" s="153">
        <v>2007</v>
      </c>
      <c r="H18" s="146">
        <v>60.051816138496648</v>
      </c>
      <c r="I18" s="523">
        <v>0.27296280062953021</v>
      </c>
      <c r="L18" s="37"/>
      <c r="N18" s="49"/>
      <c r="O18" s="35"/>
      <c r="P18" s="35"/>
    </row>
    <row r="19" spans="2:16">
      <c r="B19" s="332">
        <v>39173</v>
      </c>
      <c r="C19" s="189">
        <v>65.199114664653507</v>
      </c>
      <c r="D19" s="189">
        <v>0.29635961211206135</v>
      </c>
      <c r="E19" s="166">
        <v>380</v>
      </c>
      <c r="F19" s="377">
        <v>1.7272727272727273</v>
      </c>
      <c r="G19" s="232">
        <v>2008</v>
      </c>
      <c r="H19" s="189">
        <v>65.199114664653507</v>
      </c>
      <c r="I19" s="370">
        <v>0.29635961211206141</v>
      </c>
      <c r="L19" s="37"/>
      <c r="N19" s="49"/>
      <c r="O19" s="35"/>
      <c r="P19" s="35"/>
    </row>
    <row r="20" spans="2:16">
      <c r="B20" s="334">
        <v>39508</v>
      </c>
      <c r="C20" s="146">
        <v>71.204296278503165</v>
      </c>
      <c r="D20" s="146">
        <v>0.32365589217501439</v>
      </c>
      <c r="E20" s="86">
        <v>415</v>
      </c>
      <c r="F20" s="406">
        <v>1.8863636363636365</v>
      </c>
      <c r="G20" s="153">
        <v>2009</v>
      </c>
      <c r="H20" s="146">
        <v>71.204296278503165</v>
      </c>
      <c r="I20" s="523">
        <v>0.32365589217501439</v>
      </c>
      <c r="L20" s="37"/>
      <c r="N20" s="49"/>
      <c r="O20" s="35"/>
      <c r="P20" s="35"/>
    </row>
    <row r="21" spans="2:16">
      <c r="B21" s="332">
        <v>39845</v>
      </c>
      <c r="C21" s="189">
        <v>79.783127155431259</v>
      </c>
      <c r="D21" s="189">
        <v>0.362650577979233</v>
      </c>
      <c r="E21" s="166">
        <v>465</v>
      </c>
      <c r="F21" s="377">
        <v>2.1136363636363638</v>
      </c>
      <c r="G21" s="232">
        <v>2010</v>
      </c>
      <c r="H21" s="189">
        <v>79.783127155431259</v>
      </c>
      <c r="I21" s="370">
        <v>0.362650577979233</v>
      </c>
      <c r="L21" s="37"/>
      <c r="N21" s="49"/>
      <c r="O21" s="35"/>
      <c r="P21" s="35"/>
    </row>
    <row r="22" spans="2:16">
      <c r="B22" s="334">
        <v>40179</v>
      </c>
      <c r="C22" s="146">
        <v>87.504074944666542</v>
      </c>
      <c r="D22" s="146">
        <v>0.39774579520302977</v>
      </c>
      <c r="E22" s="86">
        <v>510</v>
      </c>
      <c r="F22" s="406">
        <v>2.3181818181818183</v>
      </c>
      <c r="G22" s="153">
        <v>2011</v>
      </c>
      <c r="H22" s="149">
        <v>92.651373470823401</v>
      </c>
      <c r="I22" s="523">
        <v>0.42114260668556092</v>
      </c>
      <c r="O22" s="5"/>
      <c r="P22" s="5"/>
    </row>
    <row r="23" spans="2:16">
      <c r="B23" s="332">
        <v>40544</v>
      </c>
      <c r="C23" s="189">
        <v>92.651373470823401</v>
      </c>
      <c r="D23" s="189">
        <v>0.42114260668556092</v>
      </c>
      <c r="E23" s="166">
        <v>540</v>
      </c>
      <c r="F23" s="377">
        <v>2.4545454545454546</v>
      </c>
      <c r="G23" s="232">
        <v>2012</v>
      </c>
      <c r="H23" s="189">
        <v>106.72065610898547</v>
      </c>
      <c r="I23" s="370">
        <v>0.48509389140447939</v>
      </c>
    </row>
    <row r="24" spans="2:16">
      <c r="B24" s="334">
        <v>40603</v>
      </c>
      <c r="C24" s="146">
        <v>93.509256558516213</v>
      </c>
      <c r="D24" s="146">
        <v>0.4250420752659827</v>
      </c>
      <c r="E24" s="86">
        <v>545</v>
      </c>
      <c r="F24" s="406">
        <v>2.4772727272727271</v>
      </c>
      <c r="G24" s="153">
        <v>2013</v>
      </c>
      <c r="H24" s="146">
        <v>116.32894669114494</v>
      </c>
      <c r="I24" s="523">
        <v>0.52876793950520429</v>
      </c>
    </row>
    <row r="25" spans="2:16">
      <c r="B25" s="332">
        <v>40909</v>
      </c>
      <c r="C25" s="189">
        <v>106.72065610898547</v>
      </c>
      <c r="D25" s="189">
        <v>0.48509389140447939</v>
      </c>
      <c r="E25" s="166">
        <v>622</v>
      </c>
      <c r="F25" s="377">
        <v>2.8272727272727272</v>
      </c>
      <c r="G25" s="232">
        <v>2014</v>
      </c>
      <c r="H25" s="189">
        <v>124.22147109791878</v>
      </c>
      <c r="I25" s="370">
        <v>0.56464305044508534</v>
      </c>
    </row>
    <row r="26" spans="2:16">
      <c r="B26" s="334">
        <v>41275</v>
      </c>
      <c r="C26" s="146">
        <v>116.32894669114494</v>
      </c>
      <c r="D26" s="146">
        <v>0.52876793950520429</v>
      </c>
      <c r="E26" s="86">
        <v>678</v>
      </c>
      <c r="F26" s="406">
        <v>3.081818181818182</v>
      </c>
      <c r="G26" s="153">
        <v>2015</v>
      </c>
      <c r="H26" s="146">
        <v>135.54552785546386</v>
      </c>
      <c r="I26" s="371">
        <v>0.61611603570665385</v>
      </c>
    </row>
    <row r="27" spans="2:16">
      <c r="B27" s="332">
        <v>41640</v>
      </c>
      <c r="C27" s="189">
        <v>124.22147109791878</v>
      </c>
      <c r="D27" s="189">
        <v>0.56464305044508534</v>
      </c>
      <c r="E27" s="166">
        <v>724</v>
      </c>
      <c r="F27" s="377">
        <v>3.290909090909091</v>
      </c>
      <c r="G27" s="350">
        <v>2016</v>
      </c>
      <c r="H27" s="189">
        <v>150.98742343393442</v>
      </c>
      <c r="I27" s="370">
        <v>0.68630647015424739</v>
      </c>
      <c r="O27" s="6"/>
    </row>
    <row r="28" spans="2:16">
      <c r="B28" s="334">
        <v>42005</v>
      </c>
      <c r="C28" s="146">
        <v>135.54552785546386</v>
      </c>
      <c r="D28" s="146">
        <v>0.61611603570665385</v>
      </c>
      <c r="E28" s="86">
        <v>790</v>
      </c>
      <c r="F28" s="406">
        <v>3.5909090909090908</v>
      </c>
      <c r="G28" s="153">
        <v>2017</v>
      </c>
      <c r="H28" s="146">
        <v>160.76729063363246</v>
      </c>
      <c r="I28" s="371">
        <v>0.73076041197105657</v>
      </c>
      <c r="O28" s="6"/>
    </row>
    <row r="29" spans="2:16">
      <c r="B29" s="332">
        <v>42370</v>
      </c>
      <c r="C29" s="189">
        <v>150.98742343393442</v>
      </c>
      <c r="D29" s="189">
        <v>0.68630647015424739</v>
      </c>
      <c r="E29" s="166">
        <v>880</v>
      </c>
      <c r="F29" s="377">
        <v>4</v>
      </c>
      <c r="G29" s="323">
        <v>2018</v>
      </c>
      <c r="H29" s="166">
        <v>163.68409313178802</v>
      </c>
      <c r="I29" s="352">
        <v>0.74401860514449081</v>
      </c>
      <c r="O29" s="6"/>
    </row>
    <row r="30" spans="2:16">
      <c r="B30" s="334">
        <v>42736</v>
      </c>
      <c r="C30" s="149">
        <v>160.76729063363246</v>
      </c>
      <c r="D30" s="149">
        <v>0.73076041197105657</v>
      </c>
      <c r="E30" s="86">
        <v>937</v>
      </c>
      <c r="F30" s="86">
        <v>4.2590909090909088</v>
      </c>
      <c r="G30" s="153">
        <v>2019</v>
      </c>
      <c r="H30" s="146">
        <v>171.23346430348474</v>
      </c>
      <c r="I30" s="371">
        <v>0.7783339286522033</v>
      </c>
      <c r="O30" s="6"/>
    </row>
    <row r="31" spans="2:16">
      <c r="B31" s="332">
        <v>43101</v>
      </c>
      <c r="C31" s="189">
        <v>163.68409313178802</v>
      </c>
      <c r="D31" s="189">
        <v>0.74401860514449081</v>
      </c>
      <c r="E31" s="166">
        <v>954</v>
      </c>
      <c r="F31" s="377">
        <v>4.336363636363636</v>
      </c>
      <c r="G31" s="232">
        <v>2020</v>
      </c>
      <c r="H31" s="189">
        <v>178.26810562256577</v>
      </c>
      <c r="I31" s="370">
        <v>0.81030957101166257</v>
      </c>
      <c r="O31" s="6"/>
    </row>
    <row r="32" spans="2:16">
      <c r="B32" s="334">
        <v>43466</v>
      </c>
      <c r="C32" s="146">
        <v>171.23346430348474</v>
      </c>
      <c r="D32" s="146">
        <v>0.7783339286522033</v>
      </c>
      <c r="E32" s="86">
        <v>998</v>
      </c>
      <c r="F32" s="376">
        <v>4.5363636363636362</v>
      </c>
      <c r="G32" s="153">
        <v>2021</v>
      </c>
      <c r="H32" s="146">
        <v>188.73427929241802</v>
      </c>
      <c r="I32" s="371">
        <v>0.85788308769280919</v>
      </c>
      <c r="O32" s="6"/>
    </row>
    <row r="33" spans="2:15">
      <c r="B33" s="332">
        <v>43831</v>
      </c>
      <c r="C33" s="189">
        <v>178.26810562256577</v>
      </c>
      <c r="D33" s="189">
        <v>0.81030957101166257</v>
      </c>
      <c r="E33" s="166">
        <v>1039</v>
      </c>
      <c r="F33" s="377">
        <v>4.7227272727272727</v>
      </c>
      <c r="G33" s="232">
        <v>2022</v>
      </c>
      <c r="H33" s="189">
        <v>207.95086045673696</v>
      </c>
      <c r="I33" s="370">
        <v>0.9453871626374758</v>
      </c>
      <c r="O33" s="6"/>
    </row>
    <row r="34" spans="2:15">
      <c r="B34" s="334">
        <v>43862</v>
      </c>
      <c r="C34" s="146">
        <v>179.29756532779714</v>
      </c>
      <c r="D34" s="146">
        <v>0.81498893330816879</v>
      </c>
      <c r="E34" s="86">
        <v>1045</v>
      </c>
      <c r="F34" s="376">
        <v>4.75</v>
      </c>
      <c r="G34" s="153">
        <v>2023</v>
      </c>
      <c r="H34" s="146">
        <v>223.39275603520753</v>
      </c>
      <c r="I34" s="371">
        <v>1.0157335758282862</v>
      </c>
      <c r="O34" s="6"/>
    </row>
    <row r="35" spans="2:15">
      <c r="B35" s="332">
        <v>44197</v>
      </c>
      <c r="C35" s="189">
        <v>188.73427929241802</v>
      </c>
      <c r="D35" s="189">
        <v>0.85788308769280919</v>
      </c>
      <c r="E35" s="166">
        <v>1100</v>
      </c>
      <c r="F35" s="506">
        <v>5</v>
      </c>
      <c r="G35" s="323">
        <v>2024</v>
      </c>
      <c r="H35" s="189">
        <v>242.26618396444934</v>
      </c>
      <c r="I35" s="370">
        <v>1.1015218845975669</v>
      </c>
      <c r="O35" s="6"/>
    </row>
    <row r="36" spans="2:15">
      <c r="B36" s="334">
        <v>44562</v>
      </c>
      <c r="C36" s="146">
        <v>207.95086045673696</v>
      </c>
      <c r="D36" s="146">
        <v>0.9453871626374758</v>
      </c>
      <c r="E36" s="86">
        <v>1212</v>
      </c>
      <c r="F36" s="376">
        <v>5.51</v>
      </c>
      <c r="G36" s="153">
        <v>2025</v>
      </c>
      <c r="H36" s="801">
        <v>260.4533054235369</v>
      </c>
      <c r="I36" s="804">
        <v>1.1838786610160767</v>
      </c>
      <c r="O36" s="6"/>
    </row>
    <row r="37" spans="2:15">
      <c r="B37" s="332">
        <v>44927</v>
      </c>
      <c r="C37" s="826">
        <v>223.39275603520753</v>
      </c>
      <c r="D37" s="826">
        <v>1.0157335758282862</v>
      </c>
      <c r="E37" s="817">
        <v>1302</v>
      </c>
      <c r="F37" s="352">
        <v>5.92</v>
      </c>
      <c r="G37" s="818"/>
      <c r="H37" s="826"/>
      <c r="I37" s="370"/>
      <c r="O37" s="6"/>
    </row>
    <row r="38" spans="2:15">
      <c r="B38" s="334">
        <v>45292</v>
      </c>
      <c r="C38" s="889">
        <v>242.26618396444934</v>
      </c>
      <c r="D38" s="889">
        <v>1.1015218845975669</v>
      </c>
      <c r="E38" s="806">
        <v>1412</v>
      </c>
      <c r="F38" s="857">
        <v>6.42</v>
      </c>
      <c r="G38" s="822"/>
      <c r="H38" s="1019"/>
      <c r="I38" s="353"/>
      <c r="O38" s="6"/>
    </row>
    <row r="39" spans="2:15">
      <c r="B39" s="690">
        <v>45658</v>
      </c>
      <c r="C39" s="260">
        <v>260.4533054235369</v>
      </c>
      <c r="D39" s="260">
        <v>1.1838786610160767</v>
      </c>
      <c r="E39" s="357">
        <v>1518</v>
      </c>
      <c r="F39" s="356">
        <v>6.9</v>
      </c>
      <c r="G39" s="516"/>
      <c r="H39" s="260"/>
      <c r="I39" s="564"/>
      <c r="O39" s="6"/>
    </row>
    <row r="40" spans="2:15" ht="26.25" customHeight="1"/>
    <row r="41" spans="2:15" ht="27.6" customHeight="1">
      <c r="B41" s="477" t="s">
        <v>150</v>
      </c>
      <c r="C41" s="1275" t="s">
        <v>413</v>
      </c>
      <c r="D41" s="1275"/>
      <c r="E41" s="1275"/>
      <c r="F41" s="1275"/>
      <c r="G41" s="1275"/>
      <c r="H41" s="1275"/>
      <c r="I41" s="1275"/>
    </row>
    <row r="42" spans="2:15" s="28" customFormat="1" ht="15" customHeight="1">
      <c r="B42" s="846" t="s">
        <v>127</v>
      </c>
      <c r="C42" s="846" t="s">
        <v>414</v>
      </c>
      <c r="D42" s="846"/>
      <c r="E42" s="846"/>
      <c r="F42" s="846"/>
      <c r="G42" s="848"/>
      <c r="H42" s="848"/>
      <c r="I42" s="848"/>
      <c r="J42"/>
      <c r="N42" s="34"/>
    </row>
    <row r="43" spans="2:15" ht="28.5" customHeight="1">
      <c r="B43" s="845" t="s">
        <v>129</v>
      </c>
      <c r="C43" s="1285" t="s">
        <v>415</v>
      </c>
      <c r="D43" s="1285"/>
      <c r="E43" s="1285"/>
      <c r="F43" s="1285"/>
      <c r="G43" s="1285"/>
      <c r="H43" s="1285"/>
      <c r="I43" s="1285"/>
    </row>
    <row r="44" spans="2:15">
      <c r="B44" s="138"/>
      <c r="C44" s="445" t="s">
        <v>416</v>
      </c>
      <c r="I44" s="138"/>
    </row>
    <row r="45" spans="2:15">
      <c r="C45" s="1157" t="s">
        <v>740</v>
      </c>
    </row>
    <row r="46" spans="2:15">
      <c r="C46" s="1067" t="s">
        <v>656</v>
      </c>
    </row>
    <row r="48" spans="2:15" ht="25.9" customHeight="1">
      <c r="B48" s="1158"/>
      <c r="C48" s="1275"/>
      <c r="D48" s="1275"/>
      <c r="E48" s="1275"/>
      <c r="F48" s="1275"/>
      <c r="G48" s="1275"/>
      <c r="H48" s="1275"/>
      <c r="I48" s="1275"/>
    </row>
    <row r="49" spans="2:9">
      <c r="B49" s="1158"/>
      <c r="C49" s="1163"/>
      <c r="D49" s="1163"/>
      <c r="E49" s="1163"/>
      <c r="F49" s="1163"/>
      <c r="G49" s="1164"/>
      <c r="H49" s="1164"/>
      <c r="I49" s="1164"/>
    </row>
    <row r="50" spans="2:9">
      <c r="B50" s="1158"/>
      <c r="C50" s="1285"/>
      <c r="D50" s="1285"/>
      <c r="E50" s="1285"/>
      <c r="F50" s="1285"/>
      <c r="G50" s="1285"/>
      <c r="H50" s="1285"/>
      <c r="I50" s="1285"/>
    </row>
    <row r="51" spans="2:9">
      <c r="C51" s="445"/>
      <c r="I51" s="138"/>
    </row>
    <row r="52" spans="2:9">
      <c r="C52" s="1157"/>
    </row>
    <row r="53" spans="2:9">
      <c r="C53" s="1067"/>
    </row>
  </sheetData>
  <mergeCells count="6">
    <mergeCell ref="C50:I50"/>
    <mergeCell ref="B1:C2"/>
    <mergeCell ref="B3:E3"/>
    <mergeCell ref="C41:I41"/>
    <mergeCell ref="C43:I43"/>
    <mergeCell ref="C48:I48"/>
  </mergeCells>
  <phoneticPr fontId="3" type="noConversion"/>
  <hyperlinks>
    <hyperlink ref="B1" location="Inhalt!D23" display="Brasilien" xr:uid="{00000000-0004-0000-2D00-000000000000}"/>
    <hyperlink ref="B1:C1" location="Inhalt!D28" display="Brasilien" xr:uid="{00000000-0004-0000-2D00-000001000000}"/>
    <hyperlink ref="B1:C2" location="Inhalt!D26" display="Brasilien" xr:uid="{00000000-0004-0000-2D00-000002000000}"/>
    <hyperlink ref="C43" r:id="rId1" xr:uid="{00000000-0004-0000-2D00-000003000000}"/>
    <hyperlink ref="C44" r:id="rId2" xr:uid="{E4E868A1-90D2-4D65-A3B4-E5EFAFBDC3C4}"/>
    <hyperlink ref="C46" r:id="rId3" xr:uid="{DF2D8BB8-9AFC-4B02-A0C9-60563001E93F}"/>
    <hyperlink ref="C45" r:id="rId4" xr:uid="{48C64EF5-8E77-43D5-8DA4-26C469809BBC}"/>
  </hyperlinks>
  <pageMargins left="0.78740157480314965" right="0.78740157480314965" top="0.98425196850393704" bottom="0.98425196850393704" header="0.51181102362204722" footer="0.51181102362204722"/>
  <pageSetup paperSize="9" scale="82" orientation="portrait" horizontalDpi="1200" verticalDpi="1200" r:id="rId5"/>
  <headerFooter alignWithMargins="0">
    <oddHeader>&amp;C&amp;"Arial,Fett"&amp;20&amp;K01+027WSI-Mindestlohndatenbank</oddHeader>
    <oddFooter xml:space="preserve">&amp;L&amp;G&amp;RStand: Januar 2025
</oddFooter>
  </headerFooter>
  <drawing r:id="rId6"/>
  <legacyDrawingHF r:id="rId7"/>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pageSetUpPr fitToPage="1"/>
  </sheetPr>
  <dimension ref="B1:L43"/>
  <sheetViews>
    <sheetView zoomScaleNormal="100" workbookViewId="0">
      <selection activeCell="A2" sqref="A2"/>
    </sheetView>
  </sheetViews>
  <sheetFormatPr baseColWidth="10" defaultColWidth="9.28515625" defaultRowHeight="12.75"/>
  <cols>
    <col min="2" max="2" width="13.28515625" customWidth="1"/>
    <col min="3" max="3" width="11.5703125" customWidth="1"/>
    <col min="4" max="5" width="12.7109375" customWidth="1"/>
    <col min="6" max="10" width="11.28515625" customWidth="1"/>
    <col min="11" max="11" width="10.5703125" customWidth="1"/>
    <col min="12" max="12" width="4.28515625" customWidth="1"/>
    <col min="13" max="13" width="18.7109375" customWidth="1"/>
    <col min="14" max="14" width="3.7109375" customWidth="1"/>
    <col min="15" max="16" width="9.28515625" customWidth="1"/>
    <col min="17" max="17" width="9.7109375" customWidth="1"/>
    <col min="18" max="20" width="11.28515625" customWidth="1"/>
  </cols>
  <sheetData>
    <row r="1" spans="2:9" ht="56.25" customHeight="1">
      <c r="B1" s="1257" t="s">
        <v>35</v>
      </c>
      <c r="C1" s="131"/>
      <c r="D1" s="131"/>
      <c r="E1" s="131"/>
      <c r="F1" s="2"/>
    </row>
    <row r="2" spans="2:9" ht="15.75" customHeight="1">
      <c r="B2" s="1257"/>
      <c r="C2" s="131"/>
      <c r="D2" s="131"/>
      <c r="E2" s="131"/>
      <c r="F2" s="2"/>
    </row>
    <row r="3" spans="2:9" ht="15.75">
      <c r="B3" s="299" t="s">
        <v>417</v>
      </c>
      <c r="C3" s="299"/>
      <c r="D3" s="299"/>
      <c r="E3" s="299"/>
    </row>
    <row r="4" spans="2:9">
      <c r="B4" s="1296" t="s">
        <v>418</v>
      </c>
      <c r="C4" s="1296"/>
      <c r="D4" s="1296"/>
      <c r="E4" s="1296"/>
      <c r="F4" s="1296"/>
      <c r="G4" s="1296"/>
    </row>
    <row r="5" spans="2:9">
      <c r="B5" s="695"/>
      <c r="C5" s="695"/>
      <c r="D5" s="695"/>
      <c r="E5" s="695"/>
      <c r="F5" s="695"/>
      <c r="G5" s="695"/>
    </row>
    <row r="6" spans="2:9" s="9" customFormat="1" ht="52.5" customHeight="1">
      <c r="B6" s="325" t="s">
        <v>419</v>
      </c>
      <c r="C6" s="181" t="s">
        <v>122</v>
      </c>
      <c r="D6" s="181" t="s">
        <v>124</v>
      </c>
      <c r="E6" s="181" t="s">
        <v>420</v>
      </c>
      <c r="F6" s="213" t="s">
        <v>421</v>
      </c>
      <c r="G6" s="325" t="s">
        <v>398</v>
      </c>
      <c r="H6" s="182" t="s">
        <v>122</v>
      </c>
      <c r="I6" s="188" t="s">
        <v>124</v>
      </c>
    </row>
    <row r="7" spans="2:9" s="9" customFormat="1">
      <c r="B7" s="329">
        <v>2000</v>
      </c>
      <c r="C7" s="330">
        <v>695.80103753433013</v>
      </c>
      <c r="D7" s="330">
        <v>4.0219713152273417</v>
      </c>
      <c r="E7" s="407">
        <v>114007</v>
      </c>
      <c r="F7" s="537">
        <v>659</v>
      </c>
      <c r="G7" s="329">
        <v>2000</v>
      </c>
      <c r="H7" s="146"/>
      <c r="I7" s="369"/>
    </row>
    <row r="8" spans="2:9" s="9" customFormat="1">
      <c r="B8" s="232">
        <v>2001</v>
      </c>
      <c r="C8" s="189">
        <v>700.02441257247483</v>
      </c>
      <c r="D8" s="189">
        <v>4.0463838877021665</v>
      </c>
      <c r="E8" s="400">
        <v>114699</v>
      </c>
      <c r="F8" s="538">
        <v>663</v>
      </c>
      <c r="G8" s="232">
        <v>2001</v>
      </c>
      <c r="H8" s="189">
        <v>695.80103753433013</v>
      </c>
      <c r="I8" s="370">
        <v>4.0219713152273417</v>
      </c>
    </row>
    <row r="9" spans="2:9" s="9" customFormat="1">
      <c r="B9" s="153">
        <v>2002</v>
      </c>
      <c r="C9" s="146">
        <v>701.080256332011</v>
      </c>
      <c r="D9" s="146">
        <v>4.0524870308208722</v>
      </c>
      <c r="E9" s="408">
        <v>114872</v>
      </c>
      <c r="F9" s="390">
        <v>664</v>
      </c>
      <c r="G9" s="153">
        <v>2002</v>
      </c>
      <c r="H9" s="146">
        <v>700.02441257247483</v>
      </c>
      <c r="I9" s="523">
        <v>4.0463838877021665</v>
      </c>
    </row>
    <row r="10" spans="2:9" s="9" customFormat="1">
      <c r="B10" s="232">
        <v>2003</v>
      </c>
      <c r="C10" s="189">
        <v>701.080256332011</v>
      </c>
      <c r="D10" s="189">
        <v>4.0524870308208722</v>
      </c>
      <c r="E10" s="400">
        <v>114872</v>
      </c>
      <c r="F10" s="538">
        <v>664</v>
      </c>
      <c r="G10" s="232">
        <v>2003</v>
      </c>
      <c r="H10" s="189">
        <v>701.080256332011</v>
      </c>
      <c r="I10" s="370">
        <v>4.0524870308208731</v>
      </c>
    </row>
    <row r="11" spans="2:9" s="9" customFormat="1">
      <c r="B11" s="153">
        <v>2004</v>
      </c>
      <c r="C11" s="146">
        <v>702.13610009154718</v>
      </c>
      <c r="D11" s="146">
        <v>4.0585901739395789</v>
      </c>
      <c r="E11" s="408">
        <v>115045</v>
      </c>
      <c r="F11" s="390">
        <v>665</v>
      </c>
      <c r="G11" s="153">
        <v>2004</v>
      </c>
      <c r="H11" s="146">
        <v>701.080256332011</v>
      </c>
      <c r="I11" s="523">
        <v>4.0524870308208731</v>
      </c>
    </row>
    <row r="12" spans="2:9">
      <c r="B12" s="232">
        <v>2005</v>
      </c>
      <c r="C12" s="189">
        <v>705.30363137015559</v>
      </c>
      <c r="D12" s="189">
        <v>4.076899603295697</v>
      </c>
      <c r="E12" s="400">
        <v>115564</v>
      </c>
      <c r="F12" s="538">
        <v>668</v>
      </c>
      <c r="G12" s="232">
        <v>2005</v>
      </c>
      <c r="H12" s="189">
        <v>702.13610009154718</v>
      </c>
      <c r="I12" s="370">
        <v>4.0585901739395789</v>
      </c>
    </row>
    <row r="13" spans="2:9">
      <c r="B13" s="153">
        <v>2006</v>
      </c>
      <c r="C13" s="146">
        <v>710.58285016783645</v>
      </c>
      <c r="D13" s="146">
        <v>4.1074153188892275</v>
      </c>
      <c r="E13" s="408">
        <v>116429</v>
      </c>
      <c r="F13" s="390">
        <v>673</v>
      </c>
      <c r="G13" s="153">
        <v>2006</v>
      </c>
      <c r="H13" s="146">
        <v>705.30363137015559</v>
      </c>
      <c r="I13" s="523">
        <v>4.076899603295697</v>
      </c>
    </row>
    <row r="14" spans="2:9">
      <c r="B14" s="232">
        <v>2007</v>
      </c>
      <c r="C14" s="189">
        <v>725.36466280134266</v>
      </c>
      <c r="D14" s="189">
        <v>4.1928593225511142</v>
      </c>
      <c r="E14" s="400">
        <v>118851</v>
      </c>
      <c r="F14" s="538">
        <v>687</v>
      </c>
      <c r="G14" s="232">
        <v>2007</v>
      </c>
      <c r="H14" s="189">
        <v>710.58285016783645</v>
      </c>
      <c r="I14" s="370">
        <v>4.1074153188892284</v>
      </c>
    </row>
    <row r="15" spans="2:9">
      <c r="B15" s="153">
        <v>2008</v>
      </c>
      <c r="C15" s="146">
        <v>742.25816295392121</v>
      </c>
      <c r="D15" s="146">
        <v>4.2905096124504123</v>
      </c>
      <c r="E15" s="408">
        <v>121619</v>
      </c>
      <c r="F15" s="390">
        <v>703</v>
      </c>
      <c r="G15" s="153">
        <v>2008</v>
      </c>
      <c r="H15" s="146">
        <v>725.36466280134266</v>
      </c>
      <c r="I15" s="523">
        <v>4.1928593225511133</v>
      </c>
    </row>
    <row r="16" spans="2:9">
      <c r="B16" s="232">
        <v>2009</v>
      </c>
      <c r="C16" s="189">
        <v>752.81660054928284</v>
      </c>
      <c r="D16" s="189">
        <v>4.3515410436374733</v>
      </c>
      <c r="E16" s="400">
        <v>123349</v>
      </c>
      <c r="F16" s="538">
        <v>713</v>
      </c>
      <c r="G16" s="232">
        <v>2009</v>
      </c>
      <c r="H16" s="189">
        <v>742.25816295392121</v>
      </c>
      <c r="I16" s="370">
        <v>4.2905096124504114</v>
      </c>
    </row>
    <row r="17" spans="2:11">
      <c r="B17" s="153">
        <v>2010</v>
      </c>
      <c r="C17" s="146">
        <v>770.76594446139757</v>
      </c>
      <c r="D17" s="146">
        <v>4.4552944766554772</v>
      </c>
      <c r="E17" s="408">
        <v>126290</v>
      </c>
      <c r="F17" s="390">
        <v>730</v>
      </c>
      <c r="G17" s="153">
        <v>2010</v>
      </c>
      <c r="H17" s="146">
        <v>752.81660054928284</v>
      </c>
      <c r="I17" s="523">
        <v>4.3515410436374733</v>
      </c>
    </row>
    <row r="18" spans="2:11">
      <c r="B18" s="232">
        <v>2011</v>
      </c>
      <c r="C18" s="189">
        <v>778.15685077815078</v>
      </c>
      <c r="D18" s="189">
        <v>4.4980164784864201</v>
      </c>
      <c r="E18" s="400">
        <v>127501</v>
      </c>
      <c r="F18" s="538">
        <v>737</v>
      </c>
      <c r="G18" s="232">
        <v>2011</v>
      </c>
      <c r="H18" s="189">
        <v>770.76594446139757</v>
      </c>
      <c r="I18" s="370">
        <v>4.4552944766554772</v>
      </c>
    </row>
    <row r="19" spans="2:11">
      <c r="B19" s="153">
        <v>2012</v>
      </c>
      <c r="C19" s="146">
        <v>790.82697589258464</v>
      </c>
      <c r="D19" s="146">
        <v>4.5712541959108943</v>
      </c>
      <c r="E19" s="408">
        <v>129577</v>
      </c>
      <c r="F19" s="390">
        <v>749</v>
      </c>
      <c r="G19" s="153">
        <v>2012</v>
      </c>
      <c r="H19" s="146">
        <v>778.15685077815078</v>
      </c>
      <c r="I19" s="523">
        <v>4.4980164784864209</v>
      </c>
    </row>
    <row r="20" spans="2:11">
      <c r="B20" s="232">
        <v>2013</v>
      </c>
      <c r="C20" s="189">
        <v>806.66463228562714</v>
      </c>
      <c r="D20" s="189">
        <v>4.6628013426914858</v>
      </c>
      <c r="E20" s="400">
        <v>132172</v>
      </c>
      <c r="F20" s="538">
        <v>764</v>
      </c>
      <c r="G20" s="232">
        <v>2013</v>
      </c>
      <c r="H20" s="189">
        <v>790.82697589258464</v>
      </c>
      <c r="I20" s="370">
        <v>4.5712541959108943</v>
      </c>
    </row>
    <row r="21" spans="2:11">
      <c r="B21" s="153">
        <v>2014</v>
      </c>
      <c r="C21" s="146">
        <v>823.55813243820569</v>
      </c>
      <c r="D21" s="146">
        <v>4.760451632590784</v>
      </c>
      <c r="E21" s="408">
        <v>134940</v>
      </c>
      <c r="F21" s="539">
        <v>780</v>
      </c>
      <c r="G21" s="316">
        <v>2014</v>
      </c>
      <c r="H21" s="146">
        <v>806.66463228562714</v>
      </c>
      <c r="I21" s="523">
        <v>4.6628013426914867</v>
      </c>
    </row>
    <row r="22" spans="2:11">
      <c r="B22" s="232">
        <v>2015</v>
      </c>
      <c r="C22" s="189">
        <v>842.56332010985659</v>
      </c>
      <c r="D22" s="189">
        <v>4.8703082087274945</v>
      </c>
      <c r="E22" s="400">
        <v>138054</v>
      </c>
      <c r="F22" s="540">
        <v>798</v>
      </c>
      <c r="G22" s="323">
        <v>2015</v>
      </c>
      <c r="H22" s="189">
        <v>823.55813243820569</v>
      </c>
      <c r="I22" s="370">
        <v>4.760451632590784</v>
      </c>
    </row>
    <row r="23" spans="2:11">
      <c r="B23" s="153">
        <v>2016</v>
      </c>
      <c r="C23" s="146">
        <v>868.95941409826059</v>
      </c>
      <c r="D23" s="146">
        <v>5.0228867866951479</v>
      </c>
      <c r="E23" s="408">
        <v>142379</v>
      </c>
      <c r="F23" s="390">
        <v>823</v>
      </c>
      <c r="G23" s="153">
        <v>2016</v>
      </c>
      <c r="H23" s="146">
        <v>842.56332010985659</v>
      </c>
      <c r="I23" s="523">
        <v>4.8703082087274945</v>
      </c>
    </row>
    <row r="24" spans="2:11">
      <c r="B24" s="175">
        <v>2017</v>
      </c>
      <c r="C24" s="189">
        <v>895.3555080866646</v>
      </c>
      <c r="D24" s="189">
        <v>5.1754653646628013</v>
      </c>
      <c r="E24" s="233">
        <v>146704</v>
      </c>
      <c r="F24" s="541">
        <v>848</v>
      </c>
      <c r="G24" s="232">
        <v>2017</v>
      </c>
      <c r="H24" s="189">
        <v>868.95941409826059</v>
      </c>
      <c r="I24" s="370">
        <v>5.0228867866951479</v>
      </c>
    </row>
    <row r="25" spans="2:11">
      <c r="B25" s="153">
        <v>2018</v>
      </c>
      <c r="C25" s="146">
        <v>922.80744583460478</v>
      </c>
      <c r="D25" s="146">
        <v>5.3341470857491604</v>
      </c>
      <c r="E25" s="408">
        <v>151202</v>
      </c>
      <c r="F25" s="390">
        <v>874</v>
      </c>
      <c r="G25" s="153">
        <v>2018</v>
      </c>
      <c r="H25" s="146">
        <v>895.3555080866646</v>
      </c>
      <c r="I25" s="523">
        <v>5.1754653646628013</v>
      </c>
    </row>
    <row r="26" spans="2:11">
      <c r="B26" s="232">
        <v>2019</v>
      </c>
      <c r="C26" s="189">
        <v>951.31522734208113</v>
      </c>
      <c r="D26" s="189">
        <v>5.4989319499542262</v>
      </c>
      <c r="E26" s="400">
        <v>155873</v>
      </c>
      <c r="F26" s="540">
        <v>901</v>
      </c>
      <c r="G26" s="323">
        <v>2019</v>
      </c>
      <c r="H26" s="189">
        <v>922.80744583460478</v>
      </c>
      <c r="I26" s="370">
        <v>5.3341470857491604</v>
      </c>
    </row>
    <row r="27" spans="2:11">
      <c r="B27" s="153">
        <v>2020</v>
      </c>
      <c r="C27" s="146">
        <v>952.3710711016173</v>
      </c>
      <c r="D27" s="146">
        <v>5.5050350930729328</v>
      </c>
      <c r="E27" s="408">
        <v>156046</v>
      </c>
      <c r="F27" s="390">
        <v>902</v>
      </c>
      <c r="G27" s="447">
        <v>2020</v>
      </c>
      <c r="H27" s="146">
        <v>951.31522734208113</v>
      </c>
      <c r="I27" s="523">
        <v>5.4989319499542262</v>
      </c>
    </row>
    <row r="28" spans="2:11">
      <c r="B28" s="232">
        <v>2021</v>
      </c>
      <c r="C28" s="189">
        <v>981.93469636862983</v>
      </c>
      <c r="D28" s="189">
        <v>5.6759231003967043</v>
      </c>
      <c r="E28" s="400">
        <v>160890</v>
      </c>
      <c r="F28" s="540">
        <v>930</v>
      </c>
      <c r="G28" s="323">
        <v>2021</v>
      </c>
      <c r="H28" s="189">
        <v>952.3710711016173</v>
      </c>
      <c r="I28" s="370">
        <v>5.5050350930729328</v>
      </c>
      <c r="K28" s="35"/>
    </row>
    <row r="29" spans="2:11">
      <c r="B29" s="153">
        <v>2022</v>
      </c>
      <c r="C29" s="146">
        <v>1014.6658529142509</v>
      </c>
      <c r="D29" s="146">
        <v>5.865120537076594</v>
      </c>
      <c r="E29" s="408">
        <v>166253</v>
      </c>
      <c r="F29" s="390">
        <v>961</v>
      </c>
      <c r="G29" s="447">
        <v>2022</v>
      </c>
      <c r="H29" s="146">
        <v>981.93469636862983</v>
      </c>
      <c r="I29" s="580">
        <v>5.6759231003967043</v>
      </c>
      <c r="K29" s="35"/>
    </row>
    <row r="30" spans="2:11">
      <c r="B30" s="232">
        <v>2023</v>
      </c>
      <c r="C30" s="826">
        <v>1060.0671345743058</v>
      </c>
      <c r="D30" s="826">
        <v>6.1275556911809579</v>
      </c>
      <c r="E30" s="829">
        <v>173692</v>
      </c>
      <c r="F30" s="540">
        <v>1004</v>
      </c>
      <c r="G30" s="818">
        <v>2023</v>
      </c>
      <c r="H30" s="826">
        <v>1014.6658529142509</v>
      </c>
      <c r="I30" s="370">
        <v>5.8651205370765949</v>
      </c>
      <c r="K30" s="35"/>
    </row>
    <row r="31" spans="2:11">
      <c r="B31" s="153">
        <v>2024</v>
      </c>
      <c r="C31" s="146">
        <v>1113.91516631065</v>
      </c>
      <c r="D31" s="146">
        <v>6.4388159902349713</v>
      </c>
      <c r="E31" s="408">
        <v>182515</v>
      </c>
      <c r="F31" s="390">
        <v>1055</v>
      </c>
      <c r="G31" s="447">
        <v>2024</v>
      </c>
      <c r="H31" s="146">
        <v>1060.0671345743058</v>
      </c>
      <c r="I31" s="580">
        <v>6.1275556911809579</v>
      </c>
      <c r="K31" s="35"/>
    </row>
    <row r="32" spans="2:11">
      <c r="B32" s="808"/>
      <c r="C32" s="260"/>
      <c r="D32" s="260"/>
      <c r="E32" s="1023"/>
      <c r="F32" s="1024"/>
      <c r="G32" s="516">
        <v>2025</v>
      </c>
      <c r="H32" s="260">
        <v>1113.91516631065</v>
      </c>
      <c r="I32" s="564">
        <v>6.4388159902349713</v>
      </c>
      <c r="K32" s="35"/>
    </row>
    <row r="33" spans="2:12">
      <c r="B33" s="316"/>
      <c r="C33" s="146"/>
      <c r="D33" s="146"/>
      <c r="E33" s="408"/>
      <c r="F33" s="86"/>
      <c r="G33" s="316"/>
      <c r="H33" s="146"/>
      <c r="I33" s="146"/>
      <c r="K33" s="35"/>
    </row>
    <row r="34" spans="2:12" ht="25.5" customHeight="1">
      <c r="B34" s="477" t="s">
        <v>99</v>
      </c>
      <c r="C34" s="1275" t="s">
        <v>422</v>
      </c>
      <c r="D34" s="1275"/>
      <c r="E34" s="1275"/>
      <c r="F34" s="1275"/>
      <c r="G34" s="1275"/>
      <c r="H34" s="1275"/>
      <c r="I34" s="1275"/>
    </row>
    <row r="35" spans="2:12" ht="12.75" customHeight="1">
      <c r="B35" s="87" t="s">
        <v>127</v>
      </c>
      <c r="C35" s="1275" t="s">
        <v>658</v>
      </c>
      <c r="D35" s="1267"/>
      <c r="E35" s="1267"/>
      <c r="F35" s="87"/>
      <c r="G35" s="87"/>
      <c r="H35" s="87"/>
      <c r="I35" s="87"/>
      <c r="K35" s="9"/>
    </row>
    <row r="36" spans="2:12" ht="18" customHeight="1">
      <c r="B36" s="477" t="s">
        <v>129</v>
      </c>
      <c r="C36" s="1275" t="s">
        <v>423</v>
      </c>
      <c r="D36" s="1275"/>
      <c r="E36" s="1275"/>
      <c r="F36" s="1275"/>
      <c r="G36" s="1275"/>
      <c r="H36" s="1275"/>
      <c r="I36" s="1275"/>
    </row>
    <row r="37" spans="2:12">
      <c r="C37" s="500" t="s">
        <v>424</v>
      </c>
      <c r="G37" s="33"/>
      <c r="I37" s="16"/>
    </row>
    <row r="38" spans="2:12">
      <c r="C38" t="s">
        <v>657</v>
      </c>
      <c r="F38" s="62"/>
      <c r="H38" s="444"/>
    </row>
    <row r="41" spans="2:12">
      <c r="L41" s="805"/>
    </row>
    <row r="42" spans="2:12">
      <c r="C42" s="500"/>
    </row>
    <row r="43" spans="2:12">
      <c r="C43" s="500"/>
    </row>
  </sheetData>
  <mergeCells count="5">
    <mergeCell ref="B1:B2"/>
    <mergeCell ref="C36:I36"/>
    <mergeCell ref="B4:G4"/>
    <mergeCell ref="C35:E35"/>
    <mergeCell ref="C34:I34"/>
  </mergeCells>
  <phoneticPr fontId="3" type="noConversion"/>
  <hyperlinks>
    <hyperlink ref="B1" location="Inhalt!D29" display="Japan" xr:uid="{00000000-0004-0000-2E00-000000000000}"/>
    <hyperlink ref="B1:B2" location="Inhalt!D27" display="Japan" xr:uid="{00000000-0004-0000-2E00-000001000000}"/>
    <hyperlink ref="C36" r:id="rId1" xr:uid="{00000000-0004-0000-2E00-000002000000}"/>
    <hyperlink ref="C37" r:id="rId2" xr:uid="{00000000-0004-0000-2E00-000004000000}"/>
  </hyperlinks>
  <pageMargins left="0.78740157480314965" right="0.78740157480314965" top="0.98425196850393704" bottom="0.98425196850393704" header="0.51181102362204722" footer="0.51181102362204722"/>
  <pageSetup paperSize="9" scale="81" orientation="portrait" horizontalDpi="1200" verticalDpi="1200" r:id="rId3"/>
  <headerFooter alignWithMargins="0">
    <oddHeader>&amp;C&amp;"Arial,Fett"&amp;20&amp;K01+027WSI-Mindestlohndatenbank</oddHeader>
    <oddFooter xml:space="preserve">&amp;L&amp;G&amp;RStand: Januar 2025
</oddFooter>
  </headerFooter>
  <colBreaks count="1" manualBreakCount="1">
    <brk id="9" max="27" man="1"/>
  </colBreaks>
  <drawing r:id="rId4"/>
  <legacyDrawingHF r:id="rId5"/>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pageSetUpPr fitToPage="1"/>
  </sheetPr>
  <dimension ref="B1:L624"/>
  <sheetViews>
    <sheetView zoomScaleNormal="100" zoomScaleSheetLayoutView="90" workbookViewId="0">
      <selection activeCell="A2" sqref="A2"/>
    </sheetView>
  </sheetViews>
  <sheetFormatPr baseColWidth="10" defaultColWidth="9.28515625" defaultRowHeight="12.75"/>
  <cols>
    <col min="2" max="2" width="12.7109375" customWidth="1"/>
    <col min="3" max="5" width="11.7109375" customWidth="1"/>
    <col min="6" max="6" width="11.28515625" customWidth="1"/>
    <col min="7" max="7" width="12.7109375" customWidth="1"/>
    <col min="8" max="8" width="7.28515625" customWidth="1"/>
    <col min="9" max="9" width="12.28515625" customWidth="1"/>
    <col min="10" max="10" width="13.5703125" customWidth="1"/>
    <col min="11" max="11" width="12.28515625" customWidth="1"/>
    <col min="12" max="12" width="12.5703125" customWidth="1"/>
    <col min="13" max="13" width="21" customWidth="1"/>
    <col min="14" max="14" width="9" customWidth="1"/>
    <col min="15" max="34" width="11.28515625" customWidth="1"/>
  </cols>
  <sheetData>
    <row r="1" spans="2:12" ht="56.25" customHeight="1">
      <c r="B1" s="1257" t="s">
        <v>37</v>
      </c>
    </row>
    <row r="2" spans="2:12" ht="15.75" customHeight="1">
      <c r="B2" s="1257"/>
    </row>
    <row r="3" spans="2:12" ht="15.75" customHeight="1">
      <c r="B3" s="299" t="s">
        <v>425</v>
      </c>
      <c r="C3" s="299"/>
      <c r="D3" s="299"/>
      <c r="E3" s="299"/>
    </row>
    <row r="4" spans="2:12" ht="17.25" customHeight="1">
      <c r="B4" s="1297" t="s">
        <v>426</v>
      </c>
      <c r="C4" s="1297"/>
      <c r="D4" s="1297"/>
      <c r="E4" s="1297"/>
      <c r="F4" s="1297"/>
      <c r="G4" s="1297"/>
      <c r="H4" s="1297"/>
    </row>
    <row r="5" spans="2:12" ht="17.25" customHeight="1">
      <c r="B5" s="696"/>
      <c r="C5" s="696"/>
      <c r="D5" s="696"/>
      <c r="E5" s="696"/>
      <c r="F5" s="696"/>
      <c r="G5" s="696"/>
      <c r="H5" s="696"/>
    </row>
    <row r="6" spans="2:12" s="9" customFormat="1" ht="38.25">
      <c r="B6" s="325" t="s">
        <v>398</v>
      </c>
      <c r="C6" s="181" t="s">
        <v>429</v>
      </c>
      <c r="D6" s="409" t="s">
        <v>430</v>
      </c>
      <c r="E6" s="181" t="s">
        <v>122</v>
      </c>
      <c r="F6" s="453" t="s">
        <v>124</v>
      </c>
    </row>
    <row r="7" spans="2:12">
      <c r="B7" s="329">
        <v>2000</v>
      </c>
      <c r="C7" s="359">
        <v>1152.5516785290818</v>
      </c>
      <c r="D7" s="410">
        <v>6.6621484308039403</v>
      </c>
      <c r="E7" s="411">
        <v>777.64771508608169</v>
      </c>
      <c r="F7" s="529">
        <v>4.4950734976074083</v>
      </c>
    </row>
    <row r="8" spans="2:12">
      <c r="B8" s="232">
        <v>2001</v>
      </c>
      <c r="C8" s="321">
        <v>1163.9352108891276</v>
      </c>
      <c r="D8" s="377">
        <v>6.7279491958909112</v>
      </c>
      <c r="E8" s="412">
        <v>785.32839274618959</v>
      </c>
      <c r="F8" s="381">
        <v>4.5394704783016744</v>
      </c>
    </row>
    <row r="9" spans="2:12">
      <c r="B9" s="153">
        <v>2002</v>
      </c>
      <c r="C9" s="112">
        <v>1180.1672130288689</v>
      </c>
      <c r="D9" s="376">
        <v>6.8217757978547331</v>
      </c>
      <c r="E9" s="413">
        <v>796.28042171841901</v>
      </c>
      <c r="F9" s="382">
        <v>4.6027770041527107</v>
      </c>
    </row>
    <row r="10" spans="2:12">
      <c r="B10" s="232">
        <v>2003</v>
      </c>
      <c r="C10" s="321">
        <v>1195.4159943209761</v>
      </c>
      <c r="D10" s="377">
        <v>6.9099190423177808</v>
      </c>
      <c r="E10" s="412">
        <v>806.56905358678637</v>
      </c>
      <c r="F10" s="381">
        <v>4.6622488646635052</v>
      </c>
    </row>
    <row r="11" spans="2:12">
      <c r="B11" s="153">
        <v>2004</v>
      </c>
      <c r="C11" s="112">
        <v>1203.5800599385921</v>
      </c>
      <c r="D11" s="376">
        <v>6.9571101730554457</v>
      </c>
      <c r="E11" s="413">
        <v>812.07749810309156</v>
      </c>
      <c r="F11" s="382">
        <v>4.6940895844109338</v>
      </c>
    </row>
    <row r="12" spans="2:12">
      <c r="B12" s="232">
        <v>2005</v>
      </c>
      <c r="C12" s="321">
        <v>1233.2814426135626</v>
      </c>
      <c r="D12" s="377">
        <v>7.1287944659743507</v>
      </c>
      <c r="E12" s="412">
        <v>832.1175646809005</v>
      </c>
      <c r="F12" s="381">
        <v>4.8099281195427777</v>
      </c>
    </row>
    <row r="13" spans="2:12">
      <c r="B13" s="153">
        <v>2006</v>
      </c>
      <c r="C13" s="112">
        <v>1287.363074990528</v>
      </c>
      <c r="D13" s="376">
        <v>7.4414050577487165</v>
      </c>
      <c r="E13" s="413">
        <v>868.60743201573985</v>
      </c>
      <c r="F13" s="382">
        <v>5.0208522081834666</v>
      </c>
    </row>
    <row r="14" spans="2:12">
      <c r="B14" s="232">
        <v>2007</v>
      </c>
      <c r="C14" s="321">
        <v>1322.8661516303393</v>
      </c>
      <c r="D14" s="377">
        <v>7.6466251539325976</v>
      </c>
      <c r="E14" s="412">
        <v>892.56200771225917</v>
      </c>
      <c r="F14" s="381">
        <v>5.1593179636546775</v>
      </c>
    </row>
    <row r="15" spans="2:12">
      <c r="B15" s="153">
        <v>2008</v>
      </c>
      <c r="C15" s="112">
        <v>1377.3142599350931</v>
      </c>
      <c r="D15" s="376">
        <v>7.9613541036710584</v>
      </c>
      <c r="E15" s="413">
        <v>929.29914306395858</v>
      </c>
      <c r="F15" s="382">
        <v>5.371671347190512</v>
      </c>
    </row>
    <row r="16" spans="2:12">
      <c r="B16" s="232">
        <v>2009</v>
      </c>
      <c r="C16" s="321">
        <v>1469.1846072619282</v>
      </c>
      <c r="D16" s="377">
        <v>8.4923965737683709</v>
      </c>
      <c r="E16" s="412">
        <v>991.28574810196892</v>
      </c>
      <c r="F16" s="381">
        <v>5.7299754225547339</v>
      </c>
      <c r="J16" s="50"/>
      <c r="K16" s="6"/>
      <c r="L16" s="6"/>
    </row>
    <row r="17" spans="2:12">
      <c r="B17" s="153">
        <v>2010</v>
      </c>
      <c r="C17" s="112">
        <v>1558.952815773627</v>
      </c>
      <c r="D17" s="376">
        <v>9.0112879524487113</v>
      </c>
      <c r="E17" s="413">
        <v>1051.8540016015295</v>
      </c>
      <c r="F17" s="382">
        <v>6.0800809341128881</v>
      </c>
      <c r="J17" s="50"/>
      <c r="K17" s="6"/>
      <c r="L17" s="6"/>
    </row>
    <row r="18" spans="2:12">
      <c r="B18" s="232">
        <v>2011</v>
      </c>
      <c r="C18" s="321">
        <v>1641.8814802342852</v>
      </c>
      <c r="D18" s="377">
        <v>9.4906443944178331</v>
      </c>
      <c r="E18" s="412">
        <v>1107.8074895312632</v>
      </c>
      <c r="F18" s="381">
        <v>6.4035115001807119</v>
      </c>
      <c r="G18" s="4"/>
      <c r="H18" s="23"/>
    </row>
    <row r="19" spans="2:12">
      <c r="B19" s="153">
        <v>2012</v>
      </c>
      <c r="C19" s="112">
        <v>1704.2260128951948</v>
      </c>
      <c r="D19" s="376">
        <v>9.851017415579161</v>
      </c>
      <c r="E19" s="413">
        <v>1149.8724869409587</v>
      </c>
      <c r="F19" s="382">
        <v>6.6466617742251941</v>
      </c>
      <c r="G19" s="4"/>
      <c r="H19" s="23"/>
    </row>
    <row r="20" spans="2:12">
      <c r="B20" s="232">
        <v>2013</v>
      </c>
      <c r="C20" s="321">
        <v>1743.6929144363787</v>
      </c>
      <c r="D20" s="377">
        <v>10.079149794429934</v>
      </c>
      <c r="E20" s="412">
        <v>1176.5015278566755</v>
      </c>
      <c r="F20" s="381">
        <v>6.8005868662235569</v>
      </c>
      <c r="G20" s="4"/>
      <c r="H20" s="23"/>
    </row>
    <row r="21" spans="2:12">
      <c r="B21" s="153">
        <v>2014</v>
      </c>
      <c r="C21" s="112">
        <v>1762.0680725039306</v>
      </c>
      <c r="D21" s="376">
        <v>10.185364580947576</v>
      </c>
      <c r="E21" s="413">
        <v>1188.8995833640986</v>
      </c>
      <c r="F21" s="382">
        <v>6.8722519269601081</v>
      </c>
      <c r="G21" s="4"/>
      <c r="H21" s="23"/>
    </row>
    <row r="22" spans="2:12">
      <c r="B22" s="232">
        <v>2015</v>
      </c>
      <c r="C22" s="321">
        <v>1829.8390405504254</v>
      </c>
      <c r="D22" s="377">
        <v>10.577104280638297</v>
      </c>
      <c r="E22" s="412">
        <v>1234.6258960599321</v>
      </c>
      <c r="F22" s="381">
        <v>7.1365658731787978</v>
      </c>
      <c r="G22" s="4"/>
      <c r="H22" s="23"/>
    </row>
    <row r="23" spans="2:12">
      <c r="B23" s="153">
        <v>2016</v>
      </c>
      <c r="C23" s="112">
        <v>1884.8791943590802</v>
      </c>
      <c r="D23" s="376">
        <v>10.895255458723007</v>
      </c>
      <c r="E23" s="413">
        <v>1271.7624953505701</v>
      </c>
      <c r="F23" s="382">
        <v>7.3512282968241056</v>
      </c>
      <c r="G23" s="4"/>
      <c r="H23" s="23"/>
    </row>
    <row r="24" spans="2:12">
      <c r="B24" s="232">
        <v>2017</v>
      </c>
      <c r="C24" s="321">
        <v>1935.9939636754614</v>
      </c>
      <c r="D24" s="377">
        <v>11.190716553037349</v>
      </c>
      <c r="E24" s="412">
        <v>1306.2505658696857</v>
      </c>
      <c r="F24" s="381">
        <v>7.5505813056051201</v>
      </c>
      <c r="G24" s="4"/>
      <c r="H24" s="23"/>
    </row>
    <row r="25" spans="2:12">
      <c r="B25" s="153">
        <v>2018</v>
      </c>
      <c r="C25" s="112">
        <v>2013.9377054648214</v>
      </c>
      <c r="D25" s="376">
        <v>11.641258413091453</v>
      </c>
      <c r="E25" s="413">
        <v>1358.8406352235486</v>
      </c>
      <c r="F25" s="382">
        <v>7.8545701458008583</v>
      </c>
      <c r="G25" s="4"/>
      <c r="H25" s="23"/>
    </row>
    <row r="26" spans="2:12">
      <c r="B26" s="232">
        <v>2019</v>
      </c>
      <c r="C26" s="321">
        <v>2267.364014097293</v>
      </c>
      <c r="D26" s="377">
        <v>13.106150370504583</v>
      </c>
      <c r="E26" s="412">
        <v>1529.8320046537297</v>
      </c>
      <c r="F26" s="381">
        <v>8.8429595644724266</v>
      </c>
      <c r="G26" s="4"/>
      <c r="H26" s="23"/>
    </row>
    <row r="27" spans="2:12">
      <c r="B27" s="153">
        <v>2020</v>
      </c>
      <c r="C27" s="112">
        <v>2323.2136617818087</v>
      </c>
      <c r="D27" s="448">
        <v>13.42898070394109</v>
      </c>
      <c r="E27" s="146">
        <v>1567.5147842802837</v>
      </c>
      <c r="F27" s="382">
        <v>9.060779099886032</v>
      </c>
      <c r="G27" s="4"/>
      <c r="H27" s="23"/>
    </row>
    <row r="28" spans="2:12">
      <c r="B28" s="232">
        <v>2021</v>
      </c>
      <c r="C28" s="321">
        <v>2392.4124473281768</v>
      </c>
      <c r="D28" s="377">
        <v>13.8289736839779</v>
      </c>
      <c r="E28" s="412">
        <v>1614.2044715796349</v>
      </c>
      <c r="F28" s="381">
        <v>9.3306616854314139</v>
      </c>
      <c r="G28" s="154"/>
    </row>
    <row r="29" spans="2:12">
      <c r="B29" s="153">
        <v>2022</v>
      </c>
      <c r="C29" s="112">
        <v>2478.900535608479</v>
      </c>
      <c r="D29" s="448">
        <v>14.328904830106815</v>
      </c>
      <c r="E29" s="146">
        <v>1672.5595679161183</v>
      </c>
      <c r="F29" s="382">
        <v>9.6679743810180252</v>
      </c>
      <c r="G29" s="154"/>
    </row>
    <row r="30" spans="2:12">
      <c r="B30" s="232">
        <v>2023</v>
      </c>
      <c r="C30" s="819">
        <v>2581.4824364767824</v>
      </c>
      <c r="D30" s="377">
        <v>14.921863794663482</v>
      </c>
      <c r="E30" s="412">
        <v>1741.7734542046976</v>
      </c>
      <c r="F30" s="381">
        <v>10.068054648582066</v>
      </c>
      <c r="G30" s="154"/>
    </row>
    <row r="31" spans="2:12">
      <c r="B31" s="153">
        <v>2024</v>
      </c>
      <c r="C31" s="112">
        <v>2747.0361282485956</v>
      </c>
      <c r="D31" s="448">
        <v>15.878821550569917</v>
      </c>
      <c r="E31" s="146">
        <v>1853.4755605212843</v>
      </c>
      <c r="F31" s="382">
        <v>10.713731563706846</v>
      </c>
      <c r="G31" s="154"/>
    </row>
    <row r="32" spans="2:12">
      <c r="B32" s="808">
        <v>2025</v>
      </c>
      <c r="C32" s="388">
        <v>2839.6945405902047</v>
      </c>
      <c r="D32" s="1025">
        <v>16.414419309769968</v>
      </c>
      <c r="E32" s="1026">
        <v>1915.9938874503775</v>
      </c>
      <c r="F32" s="521">
        <v>11.075109176013742</v>
      </c>
      <c r="G32" s="154"/>
    </row>
    <row r="33" spans="2:8">
      <c r="B33" s="316"/>
      <c r="C33" s="112"/>
      <c r="D33" s="86"/>
      <c r="E33" s="146"/>
      <c r="F33" s="344"/>
      <c r="G33" s="154"/>
    </row>
    <row r="34" spans="2:8">
      <c r="B34" s="479"/>
    </row>
    <row r="35" spans="2:8" ht="15.75">
      <c r="B35" s="299" t="s">
        <v>431</v>
      </c>
      <c r="C35" s="299"/>
      <c r="D35" s="299"/>
      <c r="E35" s="299"/>
    </row>
    <row r="36" spans="2:8">
      <c r="B36" s="1297" t="s">
        <v>432</v>
      </c>
      <c r="C36" s="1297"/>
      <c r="D36" s="1297"/>
      <c r="E36" s="1297"/>
      <c r="F36" s="1297"/>
      <c r="G36" s="1297"/>
      <c r="H36" s="1297"/>
    </row>
    <row r="37" spans="2:8">
      <c r="B37" s="696"/>
      <c r="C37" s="696"/>
      <c r="D37" s="696"/>
      <c r="E37" s="696"/>
      <c r="F37" s="696"/>
      <c r="G37" s="696"/>
      <c r="H37" s="696"/>
    </row>
    <row r="38" spans="2:8" ht="38.25" hidden="1">
      <c r="B38" s="358" t="s">
        <v>117</v>
      </c>
      <c r="C38" s="182" t="s">
        <v>427</v>
      </c>
      <c r="D38" s="528" t="s">
        <v>428</v>
      </c>
      <c r="E38" s="182" t="s">
        <v>118</v>
      </c>
      <c r="F38" s="188" t="s">
        <v>120</v>
      </c>
    </row>
    <row r="39" spans="2:8" ht="38.25">
      <c r="B39" s="358" t="s">
        <v>121</v>
      </c>
      <c r="C39" s="182" t="s">
        <v>429</v>
      </c>
      <c r="D39" s="528" t="s">
        <v>430</v>
      </c>
      <c r="E39" s="182" t="s">
        <v>122</v>
      </c>
      <c r="F39" s="188" t="s">
        <v>124</v>
      </c>
    </row>
    <row r="40" spans="2:8">
      <c r="B40" s="606">
        <v>44559</v>
      </c>
      <c r="C40" s="579">
        <v>2595</v>
      </c>
      <c r="D40" s="565">
        <v>15</v>
      </c>
      <c r="E40" s="330">
        <v>1750.8940017542675</v>
      </c>
      <c r="F40" s="379">
        <v>10.120774576614263</v>
      </c>
    </row>
    <row r="41" spans="2:8">
      <c r="B41" s="944">
        <v>44652</v>
      </c>
      <c r="C41" s="945">
        <v>2690.15</v>
      </c>
      <c r="D41" s="275">
        <v>15.55</v>
      </c>
      <c r="E41" s="946">
        <v>1815.0934484852573</v>
      </c>
      <c r="F41" s="177">
        <v>10.491869644423453</v>
      </c>
    </row>
    <row r="42" spans="2:8" s="805" customFormat="1">
      <c r="B42" s="1210">
        <v>45017</v>
      </c>
      <c r="C42" s="1027">
        <v>2880.45</v>
      </c>
      <c r="D42" s="1029">
        <v>16.649999999999999</v>
      </c>
      <c r="E42" s="1028">
        <v>1943.4923419472368</v>
      </c>
      <c r="F42" s="862">
        <v>11.23405978004183</v>
      </c>
    </row>
    <row r="43" spans="2:8">
      <c r="B43" s="1030">
        <v>45383</v>
      </c>
      <c r="C43" s="1031">
        <v>2992.9</v>
      </c>
      <c r="D43" s="867">
        <v>17.3</v>
      </c>
      <c r="E43" s="568">
        <v>2019.3644153565886</v>
      </c>
      <c r="F43" s="867">
        <v>11.672626678361784</v>
      </c>
    </row>
    <row r="44" spans="2:8">
      <c r="B44" s="904"/>
      <c r="C44" s="865"/>
      <c r="D44" s="865"/>
      <c r="E44" s="865"/>
      <c r="F44" s="865"/>
    </row>
    <row r="45" spans="2:8">
      <c r="B45" s="479"/>
    </row>
    <row r="46" spans="2:8" ht="26.25" customHeight="1">
      <c r="B46" s="477" t="s">
        <v>99</v>
      </c>
      <c r="C46" s="1275" t="s">
        <v>640</v>
      </c>
      <c r="D46" s="1275"/>
      <c r="E46" s="1275"/>
      <c r="F46" s="1275"/>
      <c r="G46" s="477"/>
      <c r="H46" s="477"/>
    </row>
    <row r="47" spans="2:8">
      <c r="B47" s="87" t="s">
        <v>127</v>
      </c>
      <c r="C47" s="1267" t="s">
        <v>433</v>
      </c>
      <c r="D47" s="1267"/>
      <c r="E47" s="1267"/>
      <c r="F47" s="1267"/>
      <c r="G47" s="1267"/>
      <c r="H47" s="1267"/>
    </row>
    <row r="48" spans="2:8" ht="14.1" customHeight="1">
      <c r="B48" s="493" t="s">
        <v>129</v>
      </c>
      <c r="C48" s="1298" t="s">
        <v>434</v>
      </c>
      <c r="D48" s="1298"/>
      <c r="E48" s="1298"/>
      <c r="F48" s="1298"/>
      <c r="G48" s="1298"/>
      <c r="H48" s="1298"/>
    </row>
    <row r="49" spans="2:8" ht="41.1" customHeight="1">
      <c r="B49" s="87"/>
      <c r="C49" s="1278" t="s">
        <v>638</v>
      </c>
      <c r="D49" s="1278"/>
      <c r="E49" s="1278"/>
      <c r="F49" s="1278"/>
      <c r="G49" s="449"/>
      <c r="H49" s="449"/>
    </row>
    <row r="50" spans="2:8">
      <c r="B50" s="5"/>
    </row>
    <row r="51" spans="2:8" ht="26.25" customHeight="1">
      <c r="B51" s="5"/>
    </row>
    <row r="52" spans="2:8">
      <c r="B52" s="5"/>
    </row>
    <row r="53" spans="2:8" ht="14.1" customHeight="1">
      <c r="B53" s="5"/>
    </row>
    <row r="54" spans="2:8" ht="26.25" customHeight="1">
      <c r="B54" s="5"/>
    </row>
    <row r="55" spans="2:8">
      <c r="B55" s="5"/>
    </row>
    <row r="56" spans="2:8">
      <c r="B56" s="5"/>
    </row>
    <row r="57" spans="2:8">
      <c r="B57" s="5"/>
      <c r="C57" s="5"/>
      <c r="D57" s="5"/>
      <c r="E57" s="5"/>
      <c r="F57" s="5"/>
      <c r="G57" s="5"/>
      <c r="H57" s="20"/>
    </row>
    <row r="58" spans="2:8">
      <c r="B58" s="5"/>
      <c r="C58" s="5"/>
      <c r="D58" s="5"/>
      <c r="E58" s="5"/>
      <c r="F58" s="5"/>
      <c r="G58" s="5"/>
      <c r="H58" s="20"/>
    </row>
    <row r="59" spans="2:8">
      <c r="B59" s="5"/>
      <c r="C59" s="5"/>
      <c r="D59" s="5"/>
      <c r="E59" s="5"/>
      <c r="F59" s="5"/>
      <c r="G59" s="5"/>
      <c r="H59" s="20"/>
    </row>
    <row r="60" spans="2:8">
      <c r="B60" s="1197"/>
      <c r="C60" s="28"/>
      <c r="D60" s="28"/>
      <c r="E60" s="28"/>
      <c r="F60" s="28"/>
      <c r="G60" s="28"/>
      <c r="H60" s="36"/>
    </row>
    <row r="61" spans="2:8" ht="18">
      <c r="B61" s="34"/>
      <c r="C61" s="5"/>
      <c r="D61" s="5"/>
      <c r="E61" s="5"/>
      <c r="F61" s="5"/>
      <c r="G61" s="5"/>
      <c r="H61" s="20"/>
    </row>
    <row r="62" spans="2:8">
      <c r="B62" s="28"/>
      <c r="C62" s="28"/>
      <c r="D62" s="28"/>
      <c r="E62" s="28"/>
      <c r="F62" s="28"/>
      <c r="G62" s="28"/>
      <c r="H62" s="28"/>
    </row>
    <row r="63" spans="2:8">
      <c r="B63" s="479"/>
      <c r="C63" s="5"/>
      <c r="D63" s="5"/>
      <c r="E63" s="5"/>
      <c r="F63" s="35"/>
      <c r="G63" s="35"/>
      <c r="H63" s="35"/>
    </row>
    <row r="64" spans="2:8">
      <c r="B64" s="479"/>
      <c r="C64" s="5"/>
      <c r="D64" s="5"/>
      <c r="E64" s="5"/>
      <c r="F64" s="35"/>
      <c r="G64" s="35"/>
      <c r="H64" s="35"/>
    </row>
    <row r="65" spans="2:8">
      <c r="B65" s="479"/>
      <c r="C65" s="5"/>
      <c r="D65" s="5"/>
      <c r="E65" s="5"/>
      <c r="F65" s="35"/>
      <c r="G65" s="35"/>
      <c r="H65" s="35"/>
    </row>
    <row r="66" spans="2:8">
      <c r="B66" s="479"/>
      <c r="C66" s="5"/>
      <c r="D66" s="5"/>
      <c r="E66" s="5"/>
      <c r="F66" s="35"/>
      <c r="G66" s="35"/>
      <c r="H66" s="35"/>
    </row>
    <row r="67" spans="2:8">
      <c r="B67" s="479"/>
      <c r="C67" s="5"/>
      <c r="D67" s="5"/>
      <c r="E67" s="5"/>
      <c r="F67" s="35"/>
      <c r="G67" s="35"/>
      <c r="H67" s="35"/>
    </row>
    <row r="68" spans="2:8">
      <c r="B68" s="479"/>
      <c r="C68" s="5"/>
      <c r="D68" s="5"/>
      <c r="E68" s="5"/>
      <c r="F68" s="35"/>
      <c r="G68" s="35"/>
      <c r="H68" s="35"/>
    </row>
    <row r="69" spans="2:8">
      <c r="B69" s="479"/>
      <c r="C69" s="5"/>
      <c r="D69" s="5"/>
      <c r="E69" s="5"/>
      <c r="F69" s="35"/>
      <c r="G69" s="35"/>
      <c r="H69" s="35"/>
    </row>
    <row r="70" spans="2:8">
      <c r="B70" s="479"/>
      <c r="C70" s="5"/>
      <c r="D70" s="5"/>
      <c r="E70" s="5"/>
      <c r="F70" s="35"/>
      <c r="G70" s="35"/>
      <c r="H70" s="35"/>
    </row>
    <row r="71" spans="2:8">
      <c r="B71" s="479"/>
      <c r="C71" s="5"/>
      <c r="D71" s="5"/>
      <c r="E71" s="5"/>
      <c r="F71" s="35"/>
      <c r="G71" s="35"/>
      <c r="H71" s="35"/>
    </row>
    <row r="72" spans="2:8">
      <c r="B72" s="479"/>
      <c r="C72" s="5"/>
      <c r="D72" s="5"/>
      <c r="E72" s="5"/>
      <c r="F72" s="35"/>
      <c r="G72" s="35"/>
      <c r="H72" s="35"/>
    </row>
    <row r="73" spans="2:8">
      <c r="B73" s="479"/>
      <c r="C73" s="5"/>
      <c r="D73" s="5"/>
      <c r="E73" s="5"/>
      <c r="F73" s="35"/>
      <c r="G73" s="35"/>
      <c r="H73" s="35"/>
    </row>
    <row r="74" spans="2:8">
      <c r="B74" s="479"/>
      <c r="C74" s="5"/>
      <c r="D74" s="5"/>
      <c r="E74" s="5"/>
      <c r="F74" s="35"/>
      <c r="G74" s="35"/>
      <c r="H74" s="35"/>
    </row>
    <row r="75" spans="2:8">
      <c r="B75" s="5"/>
      <c r="C75" s="5"/>
      <c r="D75" s="5"/>
      <c r="E75" s="5"/>
      <c r="F75" s="35"/>
      <c r="G75" s="35"/>
      <c r="H75" s="35"/>
    </row>
    <row r="76" spans="2:8">
      <c r="B76" s="5"/>
      <c r="C76" s="5"/>
      <c r="D76" s="5"/>
      <c r="E76" s="5"/>
      <c r="F76" s="35"/>
      <c r="G76" s="35"/>
      <c r="H76" s="35"/>
    </row>
    <row r="77" spans="2:8">
      <c r="B77" s="479"/>
      <c r="C77" s="5"/>
      <c r="D77" s="5"/>
      <c r="E77" s="5"/>
      <c r="F77" s="35"/>
      <c r="G77" s="35"/>
      <c r="H77" s="35"/>
    </row>
    <row r="78" spans="2:8">
      <c r="B78" s="479"/>
      <c r="C78" s="5"/>
      <c r="D78" s="5"/>
      <c r="E78" s="5"/>
      <c r="F78" s="35"/>
      <c r="G78" s="35"/>
      <c r="H78" s="35"/>
    </row>
    <row r="79" spans="2:8">
      <c r="B79" s="5"/>
      <c r="C79" s="5"/>
      <c r="D79" s="5"/>
      <c r="E79" s="5"/>
      <c r="G79" s="5"/>
      <c r="H79" s="5"/>
    </row>
    <row r="80" spans="2:8">
      <c r="B80" s="5"/>
      <c r="C80" s="5"/>
      <c r="D80" s="5"/>
      <c r="E80" s="5"/>
    </row>
    <row r="81" spans="2:5">
      <c r="B81" s="5"/>
      <c r="C81" s="5"/>
      <c r="D81" s="5"/>
      <c r="E81" s="5"/>
    </row>
    <row r="82" spans="2:5">
      <c r="B82" s="5"/>
      <c r="C82" s="5"/>
      <c r="D82" s="5"/>
      <c r="E82" s="5"/>
    </row>
    <row r="83" spans="2:5">
      <c r="B83" s="5"/>
      <c r="C83" s="5"/>
      <c r="D83" s="5"/>
      <c r="E83" s="5"/>
    </row>
    <row r="84" spans="2:5">
      <c r="B84" s="5"/>
      <c r="C84" s="5"/>
      <c r="D84" s="5"/>
      <c r="E84" s="5"/>
    </row>
    <row r="85" spans="2:5">
      <c r="B85" s="5"/>
      <c r="C85" s="5"/>
      <c r="D85" s="5"/>
      <c r="E85" s="5"/>
    </row>
    <row r="86" spans="2:5">
      <c r="B86" s="5"/>
      <c r="C86" s="5"/>
      <c r="D86" s="5"/>
      <c r="E86" s="5"/>
    </row>
    <row r="87" spans="2:5">
      <c r="B87" s="5"/>
      <c r="C87" s="5"/>
      <c r="D87" s="5"/>
      <c r="E87" s="5"/>
    </row>
    <row r="88" spans="2:5">
      <c r="B88" s="5"/>
      <c r="C88" s="5"/>
      <c r="D88" s="5"/>
      <c r="E88" s="5"/>
    </row>
    <row r="89" spans="2:5">
      <c r="B89" s="5"/>
      <c r="C89" s="5"/>
      <c r="D89" s="5"/>
      <c r="E89" s="5"/>
    </row>
    <row r="90" spans="2:5">
      <c r="B90" s="5"/>
      <c r="C90" s="5"/>
      <c r="D90" s="5"/>
      <c r="E90" s="5"/>
    </row>
    <row r="91" spans="2:5">
      <c r="B91" s="5"/>
      <c r="C91" s="5"/>
      <c r="D91" s="5"/>
      <c r="E91" s="5"/>
    </row>
    <row r="92" spans="2:5">
      <c r="B92" s="5"/>
      <c r="C92" s="5"/>
      <c r="D92" s="5"/>
      <c r="E92" s="5"/>
    </row>
    <row r="93" spans="2:5">
      <c r="B93" s="5"/>
      <c r="C93" s="5"/>
      <c r="D93" s="5"/>
      <c r="E93" s="5"/>
    </row>
    <row r="94" spans="2:5">
      <c r="B94" s="5"/>
      <c r="C94" s="5"/>
      <c r="D94" s="5"/>
      <c r="E94" s="5"/>
    </row>
    <row r="95" spans="2:5">
      <c r="B95" s="5"/>
      <c r="C95" s="5"/>
      <c r="D95" s="5"/>
      <c r="E95" s="5"/>
    </row>
    <row r="96" spans="2:5">
      <c r="B96" s="5"/>
      <c r="C96" s="5"/>
      <c r="D96" s="5"/>
      <c r="E96" s="5"/>
    </row>
    <row r="97" spans="2:9">
      <c r="B97" s="5"/>
      <c r="C97" s="5"/>
      <c r="D97" s="5"/>
      <c r="E97" s="5"/>
    </row>
    <row r="98" spans="2:9">
      <c r="B98" s="5"/>
      <c r="C98" s="5"/>
      <c r="D98" s="5"/>
      <c r="E98" s="5"/>
    </row>
    <row r="99" spans="2:9">
      <c r="B99" s="5"/>
      <c r="C99" s="5"/>
      <c r="D99" s="5"/>
      <c r="E99" s="5"/>
    </row>
    <row r="100" spans="2:9">
      <c r="B100" s="5"/>
      <c r="C100" s="5"/>
      <c r="D100" s="5"/>
      <c r="E100" s="5"/>
    </row>
    <row r="101" spans="2:9">
      <c r="B101" s="5"/>
      <c r="C101" s="5"/>
      <c r="D101" s="5"/>
      <c r="E101" s="5"/>
    </row>
    <row r="102" spans="2:9">
      <c r="B102" s="5"/>
      <c r="C102" s="5"/>
      <c r="D102" s="5"/>
      <c r="E102" s="5"/>
      <c r="I102" s="5"/>
    </row>
    <row r="103" spans="2:9">
      <c r="B103" s="5"/>
      <c r="C103" s="5"/>
      <c r="D103" s="5"/>
      <c r="E103" s="5"/>
    </row>
    <row r="104" spans="2:9">
      <c r="B104" s="5"/>
      <c r="C104" s="5"/>
      <c r="D104" s="5"/>
      <c r="E104" s="5"/>
    </row>
    <row r="105" spans="2:9">
      <c r="B105" s="5"/>
      <c r="C105" s="5"/>
      <c r="D105" s="5"/>
      <c r="E105" s="5"/>
    </row>
    <row r="106" spans="2:9">
      <c r="B106" s="5"/>
      <c r="C106" s="5"/>
      <c r="D106" s="5"/>
      <c r="E106" s="5"/>
    </row>
    <row r="107" spans="2:9">
      <c r="B107" s="5"/>
      <c r="C107" s="5"/>
      <c r="D107" s="5"/>
      <c r="E107" s="5"/>
    </row>
    <row r="108" spans="2:9">
      <c r="B108" s="5"/>
      <c r="C108" s="5"/>
      <c r="D108" s="5"/>
      <c r="E108" s="5"/>
    </row>
    <row r="109" spans="2:9">
      <c r="B109" s="5"/>
      <c r="C109" s="5"/>
      <c r="D109" s="5"/>
      <c r="E109" s="5"/>
    </row>
    <row r="110" spans="2:9">
      <c r="B110" s="5"/>
      <c r="C110" s="5"/>
      <c r="D110" s="5"/>
      <c r="E110" s="5"/>
    </row>
    <row r="111" spans="2:9">
      <c r="B111" s="5"/>
      <c r="C111" s="5"/>
      <c r="D111" s="5"/>
      <c r="E111" s="5"/>
    </row>
    <row r="112" spans="2:9">
      <c r="B112" s="5"/>
      <c r="C112" s="5"/>
      <c r="D112" s="5"/>
      <c r="E112" s="5"/>
    </row>
    <row r="113" spans="2:5">
      <c r="B113" s="5"/>
      <c r="C113" s="5"/>
      <c r="D113" s="5"/>
      <c r="E113" s="5"/>
    </row>
    <row r="114" spans="2:5">
      <c r="B114" s="5"/>
      <c r="C114" s="5"/>
      <c r="D114" s="5"/>
      <c r="E114" s="5"/>
    </row>
    <row r="115" spans="2:5">
      <c r="B115" s="5"/>
      <c r="C115" s="5"/>
      <c r="D115" s="5"/>
      <c r="E115" s="5"/>
    </row>
    <row r="116" spans="2:5">
      <c r="B116" s="5"/>
      <c r="C116" s="5"/>
      <c r="D116" s="5"/>
      <c r="E116" s="5"/>
    </row>
    <row r="117" spans="2:5">
      <c r="B117" s="5"/>
      <c r="C117" s="5"/>
      <c r="D117" s="5"/>
      <c r="E117" s="5"/>
    </row>
    <row r="118" spans="2:5">
      <c r="B118" s="5"/>
      <c r="C118" s="5"/>
      <c r="D118" s="5"/>
      <c r="E118" s="5"/>
    </row>
    <row r="119" spans="2:5">
      <c r="B119" s="5"/>
      <c r="C119" s="5"/>
      <c r="D119" s="5"/>
      <c r="E119" s="5"/>
    </row>
    <row r="120" spans="2:5">
      <c r="B120" s="5"/>
      <c r="C120" s="5"/>
      <c r="D120" s="5"/>
      <c r="E120" s="5"/>
    </row>
    <row r="121" spans="2:5">
      <c r="B121" s="5"/>
      <c r="C121" s="5"/>
      <c r="D121" s="5"/>
      <c r="E121" s="5"/>
    </row>
    <row r="122" spans="2:5">
      <c r="B122" s="5"/>
      <c r="C122" s="5"/>
      <c r="D122" s="5"/>
      <c r="E122" s="5"/>
    </row>
    <row r="123" spans="2:5">
      <c r="B123" s="5"/>
      <c r="C123" s="5"/>
      <c r="D123" s="5"/>
      <c r="E123" s="5"/>
    </row>
    <row r="124" spans="2:5">
      <c r="B124" s="5"/>
      <c r="C124" s="5"/>
      <c r="D124" s="5"/>
      <c r="E124" s="5"/>
    </row>
    <row r="125" spans="2:5">
      <c r="B125" s="5"/>
      <c r="C125" s="5"/>
      <c r="D125" s="5"/>
      <c r="E125" s="5"/>
    </row>
    <row r="126" spans="2:5">
      <c r="B126" s="5"/>
      <c r="C126" s="5"/>
      <c r="D126" s="5"/>
      <c r="E126" s="5"/>
    </row>
    <row r="127" spans="2:5">
      <c r="B127" s="5"/>
      <c r="C127" s="5"/>
      <c r="D127" s="5"/>
      <c r="E127" s="5"/>
    </row>
    <row r="128" spans="2:5">
      <c r="B128" s="5"/>
      <c r="C128" s="5"/>
      <c r="D128" s="5"/>
      <c r="E128" s="5"/>
    </row>
    <row r="129" spans="2:5">
      <c r="B129" s="5"/>
      <c r="C129" s="5"/>
      <c r="D129" s="5"/>
      <c r="E129" s="5"/>
    </row>
    <row r="130" spans="2:5">
      <c r="B130" s="5"/>
      <c r="C130" s="5"/>
      <c r="D130" s="5"/>
      <c r="E130" s="5"/>
    </row>
    <row r="131" spans="2:5">
      <c r="B131" s="5"/>
      <c r="C131" s="5"/>
      <c r="D131" s="5"/>
      <c r="E131" s="5"/>
    </row>
    <row r="132" spans="2:5">
      <c r="B132" s="5"/>
      <c r="C132" s="5"/>
      <c r="D132" s="5"/>
      <c r="E132" s="5"/>
    </row>
    <row r="133" spans="2:5">
      <c r="B133" s="5"/>
      <c r="C133" s="5"/>
      <c r="D133" s="5"/>
      <c r="E133" s="5"/>
    </row>
    <row r="134" spans="2:5">
      <c r="B134" s="5"/>
      <c r="C134" s="5"/>
      <c r="D134" s="5"/>
      <c r="E134" s="5"/>
    </row>
    <row r="135" spans="2:5">
      <c r="B135" s="5"/>
      <c r="C135" s="5"/>
      <c r="D135" s="5"/>
      <c r="E135" s="5"/>
    </row>
    <row r="136" spans="2:5">
      <c r="B136" s="5"/>
      <c r="C136" s="5"/>
      <c r="D136" s="5"/>
      <c r="E136" s="5"/>
    </row>
    <row r="137" spans="2:5">
      <c r="B137" s="5"/>
      <c r="C137" s="5"/>
      <c r="D137" s="5"/>
      <c r="E137" s="5"/>
    </row>
    <row r="138" spans="2:5">
      <c r="B138" s="5"/>
      <c r="C138" s="5"/>
      <c r="D138" s="5"/>
      <c r="E138" s="5"/>
    </row>
    <row r="139" spans="2:5">
      <c r="B139" s="5"/>
      <c r="C139" s="5"/>
      <c r="D139" s="5"/>
      <c r="E139" s="5"/>
    </row>
    <row r="140" spans="2:5">
      <c r="B140" s="5"/>
      <c r="C140" s="5"/>
      <c r="D140" s="5"/>
      <c r="E140" s="5"/>
    </row>
    <row r="141" spans="2:5">
      <c r="B141" s="5"/>
      <c r="C141" s="5"/>
      <c r="D141" s="5"/>
      <c r="E141" s="5"/>
    </row>
    <row r="142" spans="2:5">
      <c r="B142" s="5"/>
      <c r="C142" s="5"/>
      <c r="D142" s="5"/>
      <c r="E142" s="5"/>
    </row>
    <row r="143" spans="2:5">
      <c r="B143" s="5"/>
      <c r="C143" s="5"/>
      <c r="D143" s="5"/>
      <c r="E143" s="5"/>
    </row>
    <row r="144" spans="2:5">
      <c r="B144" s="5"/>
      <c r="C144" s="5"/>
      <c r="D144" s="5"/>
      <c r="E144" s="5"/>
    </row>
    <row r="145" spans="2:5">
      <c r="B145" s="5"/>
      <c r="C145" s="5"/>
      <c r="D145" s="5"/>
      <c r="E145" s="5"/>
    </row>
    <row r="146" spans="2:5">
      <c r="B146" s="5"/>
      <c r="C146" s="5"/>
      <c r="D146" s="5"/>
      <c r="E146" s="5"/>
    </row>
    <row r="147" spans="2:5">
      <c r="B147" s="5"/>
      <c r="C147" s="5"/>
      <c r="D147" s="5"/>
      <c r="E147" s="5"/>
    </row>
    <row r="148" spans="2:5">
      <c r="B148" s="5"/>
      <c r="C148" s="5"/>
      <c r="D148" s="5"/>
      <c r="E148" s="5"/>
    </row>
    <row r="149" spans="2:5">
      <c r="B149" s="5"/>
      <c r="C149" s="5"/>
      <c r="D149" s="5"/>
      <c r="E149" s="5"/>
    </row>
    <row r="150" spans="2:5">
      <c r="B150" s="5"/>
      <c r="C150" s="5"/>
      <c r="D150" s="5"/>
      <c r="E150" s="5"/>
    </row>
    <row r="151" spans="2:5">
      <c r="B151" s="5"/>
      <c r="C151" s="5"/>
      <c r="D151" s="5"/>
      <c r="E151" s="5"/>
    </row>
    <row r="152" spans="2:5">
      <c r="B152" s="5"/>
      <c r="C152" s="5"/>
      <c r="D152" s="5"/>
      <c r="E152" s="5"/>
    </row>
    <row r="153" spans="2:5">
      <c r="B153" s="5"/>
      <c r="C153" s="5"/>
      <c r="D153" s="5"/>
      <c r="E153" s="5"/>
    </row>
    <row r="154" spans="2:5">
      <c r="B154" s="5"/>
      <c r="C154" s="5"/>
      <c r="D154" s="5"/>
      <c r="E154" s="5"/>
    </row>
    <row r="155" spans="2:5">
      <c r="B155" s="5"/>
      <c r="C155" s="5"/>
      <c r="D155" s="5"/>
      <c r="E155" s="5"/>
    </row>
    <row r="156" spans="2:5">
      <c r="B156" s="5"/>
      <c r="C156" s="5"/>
      <c r="D156" s="5"/>
      <c r="E156" s="5"/>
    </row>
    <row r="157" spans="2:5">
      <c r="B157" s="5"/>
      <c r="C157" s="5"/>
      <c r="D157" s="5"/>
      <c r="E157" s="5"/>
    </row>
    <row r="158" spans="2:5">
      <c r="B158" s="5"/>
      <c r="C158" s="5"/>
      <c r="D158" s="5"/>
      <c r="E158" s="5"/>
    </row>
    <row r="159" spans="2:5">
      <c r="B159" s="5"/>
      <c r="C159" s="5"/>
      <c r="D159" s="5"/>
      <c r="E159" s="5"/>
    </row>
    <row r="160" spans="2:5">
      <c r="B160" s="5"/>
      <c r="C160" s="5"/>
      <c r="D160" s="5"/>
      <c r="E160" s="5"/>
    </row>
    <row r="161" spans="2:5">
      <c r="B161" s="5"/>
      <c r="C161" s="5"/>
      <c r="D161" s="5"/>
      <c r="E161" s="5"/>
    </row>
    <row r="162" spans="2:5">
      <c r="B162" s="5"/>
      <c r="C162" s="5"/>
      <c r="D162" s="5"/>
      <c r="E162" s="5"/>
    </row>
    <row r="163" spans="2:5">
      <c r="B163" s="5"/>
      <c r="C163" s="5"/>
      <c r="D163" s="5"/>
      <c r="E163" s="5"/>
    </row>
    <row r="164" spans="2:5">
      <c r="B164" s="5"/>
      <c r="C164" s="5"/>
      <c r="D164" s="5"/>
      <c r="E164" s="5"/>
    </row>
    <row r="165" spans="2:5">
      <c r="B165" s="5"/>
      <c r="C165" s="5"/>
      <c r="D165" s="5"/>
      <c r="E165" s="5"/>
    </row>
    <row r="166" spans="2:5">
      <c r="B166" s="5"/>
      <c r="C166" s="5"/>
      <c r="D166" s="5"/>
      <c r="E166" s="5"/>
    </row>
    <row r="167" spans="2:5">
      <c r="B167" s="5"/>
      <c r="C167" s="5"/>
      <c r="D167" s="5"/>
      <c r="E167" s="5"/>
    </row>
    <row r="168" spans="2:5">
      <c r="B168" s="5"/>
      <c r="C168" s="5"/>
      <c r="D168" s="5"/>
      <c r="E168" s="5"/>
    </row>
    <row r="169" spans="2:5">
      <c r="B169" s="5"/>
      <c r="C169" s="5"/>
      <c r="D169" s="5"/>
      <c r="E169" s="5"/>
    </row>
    <row r="170" spans="2:5">
      <c r="B170" s="5"/>
      <c r="C170" s="5"/>
      <c r="D170" s="5"/>
      <c r="E170" s="5"/>
    </row>
    <row r="171" spans="2:5">
      <c r="B171" s="5"/>
      <c r="C171" s="5"/>
      <c r="D171" s="5"/>
      <c r="E171" s="5"/>
    </row>
    <row r="172" spans="2:5">
      <c r="B172" s="5"/>
      <c r="C172" s="5"/>
      <c r="D172" s="5"/>
      <c r="E172" s="5"/>
    </row>
    <row r="173" spans="2:5">
      <c r="B173" s="5"/>
      <c r="C173" s="5"/>
      <c r="D173" s="5"/>
      <c r="E173" s="5"/>
    </row>
    <row r="174" spans="2:5">
      <c r="B174" s="5"/>
      <c r="C174" s="5"/>
      <c r="D174" s="5"/>
      <c r="E174" s="5"/>
    </row>
    <row r="175" spans="2:5">
      <c r="B175" s="5"/>
      <c r="C175" s="5"/>
      <c r="D175" s="5"/>
      <c r="E175" s="5"/>
    </row>
    <row r="176" spans="2:5">
      <c r="B176" s="5"/>
      <c r="C176" s="5"/>
      <c r="D176" s="5"/>
      <c r="E176" s="5"/>
    </row>
    <row r="177" spans="2:5">
      <c r="B177" s="5"/>
      <c r="C177" s="5"/>
      <c r="D177" s="5"/>
      <c r="E177" s="5"/>
    </row>
    <row r="178" spans="2:5">
      <c r="B178" s="5"/>
      <c r="C178" s="5"/>
      <c r="D178" s="5"/>
      <c r="E178" s="5"/>
    </row>
    <row r="179" spans="2:5">
      <c r="B179" s="5"/>
      <c r="C179" s="5"/>
      <c r="D179" s="5"/>
      <c r="E179" s="5"/>
    </row>
    <row r="180" spans="2:5">
      <c r="B180" s="5"/>
      <c r="C180" s="5"/>
      <c r="D180" s="5"/>
      <c r="E180" s="5"/>
    </row>
    <row r="181" spans="2:5">
      <c r="B181" s="5"/>
      <c r="C181" s="5"/>
      <c r="D181" s="5"/>
      <c r="E181" s="5"/>
    </row>
    <row r="182" spans="2:5">
      <c r="B182" s="5"/>
      <c r="C182" s="5"/>
      <c r="D182" s="5"/>
      <c r="E182" s="5"/>
    </row>
    <row r="183" spans="2:5">
      <c r="B183" s="5"/>
      <c r="C183" s="5"/>
      <c r="D183" s="5"/>
      <c r="E183" s="5"/>
    </row>
    <row r="184" spans="2:5">
      <c r="B184" s="5"/>
      <c r="C184" s="5"/>
      <c r="D184" s="5"/>
      <c r="E184" s="5"/>
    </row>
    <row r="185" spans="2:5">
      <c r="B185" s="5"/>
      <c r="C185" s="5"/>
      <c r="D185" s="5"/>
      <c r="E185" s="5"/>
    </row>
    <row r="186" spans="2:5">
      <c r="B186" s="5"/>
      <c r="C186" s="5"/>
      <c r="D186" s="5"/>
      <c r="E186" s="5"/>
    </row>
    <row r="187" spans="2:5">
      <c r="B187" s="5"/>
      <c r="C187" s="5"/>
      <c r="D187" s="5"/>
      <c r="E187" s="5"/>
    </row>
    <row r="188" spans="2:5">
      <c r="B188" s="5"/>
      <c r="C188" s="5"/>
      <c r="D188" s="5"/>
      <c r="E188" s="5"/>
    </row>
    <row r="189" spans="2:5">
      <c r="B189" s="5"/>
      <c r="C189" s="5"/>
      <c r="D189" s="5"/>
      <c r="E189" s="5"/>
    </row>
    <row r="190" spans="2:5">
      <c r="B190" s="5"/>
      <c r="C190" s="5"/>
      <c r="D190" s="5"/>
      <c r="E190" s="5"/>
    </row>
    <row r="191" spans="2:5">
      <c r="B191" s="5"/>
      <c r="C191" s="5"/>
      <c r="D191" s="5"/>
      <c r="E191" s="5"/>
    </row>
    <row r="192" spans="2:5">
      <c r="B192" s="5"/>
    </row>
    <row r="193" spans="2:2">
      <c r="B193" s="5"/>
    </row>
    <row r="194" spans="2:2">
      <c r="B194" s="5"/>
    </row>
    <row r="195" spans="2:2">
      <c r="B195" s="5"/>
    </row>
    <row r="196" spans="2:2">
      <c r="B196" s="5"/>
    </row>
    <row r="197" spans="2:2">
      <c r="B197" s="5"/>
    </row>
    <row r="198" spans="2:2">
      <c r="B198" s="5"/>
    </row>
    <row r="199" spans="2:2">
      <c r="B199" s="5"/>
    </row>
    <row r="200" spans="2:2">
      <c r="B200" s="5"/>
    </row>
    <row r="201" spans="2:2">
      <c r="B201" s="5"/>
    </row>
    <row r="202" spans="2:2">
      <c r="B202" s="5"/>
    </row>
    <row r="203" spans="2:2">
      <c r="B203" s="5"/>
    </row>
    <row r="204" spans="2:2">
      <c r="B204" s="5"/>
    </row>
    <row r="205" spans="2:2">
      <c r="B205" s="5"/>
    </row>
    <row r="206" spans="2:2">
      <c r="B206" s="5"/>
    </row>
    <row r="207" spans="2:2">
      <c r="B207" s="5"/>
    </row>
    <row r="208" spans="2:2">
      <c r="B208" s="5"/>
    </row>
    <row r="209" spans="2:2">
      <c r="B209" s="5"/>
    </row>
    <row r="210" spans="2:2">
      <c r="B210" s="5"/>
    </row>
    <row r="211" spans="2:2">
      <c r="B211" s="5"/>
    </row>
    <row r="212" spans="2:2">
      <c r="B212" s="5"/>
    </row>
    <row r="213" spans="2:2">
      <c r="B213" s="5"/>
    </row>
    <row r="214" spans="2:2">
      <c r="B214" s="5"/>
    </row>
    <row r="215" spans="2:2">
      <c r="B215" s="5"/>
    </row>
    <row r="216" spans="2:2">
      <c r="B216" s="5"/>
    </row>
    <row r="217" spans="2:2">
      <c r="B217" s="5"/>
    </row>
    <row r="218" spans="2:2">
      <c r="B218" s="5"/>
    </row>
    <row r="219" spans="2:2">
      <c r="B219" s="5"/>
    </row>
    <row r="220" spans="2:2">
      <c r="B220" s="5"/>
    </row>
    <row r="221" spans="2:2">
      <c r="B221" s="5"/>
    </row>
    <row r="222" spans="2:2">
      <c r="B222" s="5"/>
    </row>
    <row r="223" spans="2:2">
      <c r="B223" s="5"/>
    </row>
    <row r="224" spans="2:2">
      <c r="B224" s="5"/>
    </row>
    <row r="225" spans="2:2">
      <c r="B225" s="5"/>
    </row>
    <row r="226" spans="2:2">
      <c r="B226" s="5"/>
    </row>
    <row r="227" spans="2:2">
      <c r="B227" s="5"/>
    </row>
    <row r="228" spans="2:2">
      <c r="B228" s="5"/>
    </row>
    <row r="229" spans="2:2">
      <c r="B229" s="5"/>
    </row>
    <row r="230" spans="2:2">
      <c r="B230" s="5"/>
    </row>
    <row r="231" spans="2:2">
      <c r="B231" s="5"/>
    </row>
    <row r="232" spans="2:2">
      <c r="B232" s="5"/>
    </row>
    <row r="233" spans="2:2">
      <c r="B233" s="5"/>
    </row>
    <row r="234" spans="2:2">
      <c r="B234" s="5"/>
    </row>
    <row r="235" spans="2:2">
      <c r="B235" s="5"/>
    </row>
    <row r="236" spans="2:2">
      <c r="B236" s="5"/>
    </row>
    <row r="237" spans="2:2">
      <c r="B237" s="5"/>
    </row>
    <row r="238" spans="2:2">
      <c r="B238" s="5"/>
    </row>
    <row r="239" spans="2:2">
      <c r="B239" s="5"/>
    </row>
    <row r="240" spans="2:2">
      <c r="B240" s="5"/>
    </row>
    <row r="241" spans="2:2">
      <c r="B241" s="5"/>
    </row>
    <row r="242" spans="2:2">
      <c r="B242" s="5"/>
    </row>
    <row r="243" spans="2:2">
      <c r="B243" s="5"/>
    </row>
    <row r="244" spans="2:2">
      <c r="B244" s="5"/>
    </row>
    <row r="245" spans="2:2">
      <c r="B245" s="5"/>
    </row>
    <row r="246" spans="2:2">
      <c r="B246" s="5"/>
    </row>
    <row r="247" spans="2:2">
      <c r="B247" s="5"/>
    </row>
    <row r="248" spans="2:2">
      <c r="B248" s="5"/>
    </row>
    <row r="249" spans="2:2">
      <c r="B249" s="5"/>
    </row>
    <row r="250" spans="2:2">
      <c r="B250" s="5"/>
    </row>
    <row r="251" spans="2:2">
      <c r="B251" s="5"/>
    </row>
    <row r="252" spans="2:2">
      <c r="B252" s="5"/>
    </row>
    <row r="253" spans="2:2">
      <c r="B253" s="5"/>
    </row>
    <row r="254" spans="2:2">
      <c r="B254" s="5"/>
    </row>
    <row r="255" spans="2:2">
      <c r="B255" s="5"/>
    </row>
    <row r="256" spans="2:2">
      <c r="B256" s="5"/>
    </row>
    <row r="257" spans="2:2">
      <c r="B257" s="5"/>
    </row>
    <row r="258" spans="2:2">
      <c r="B258" s="5"/>
    </row>
    <row r="259" spans="2:2">
      <c r="B259" s="5"/>
    </row>
    <row r="260" spans="2:2">
      <c r="B260" s="5"/>
    </row>
    <row r="261" spans="2:2">
      <c r="B261" s="5"/>
    </row>
    <row r="262" spans="2:2">
      <c r="B262" s="5"/>
    </row>
    <row r="263" spans="2:2">
      <c r="B263" s="5"/>
    </row>
    <row r="264" spans="2:2">
      <c r="B264" s="5"/>
    </row>
    <row r="265" spans="2:2">
      <c r="B265" s="5"/>
    </row>
    <row r="266" spans="2:2">
      <c r="B266" s="5"/>
    </row>
    <row r="267" spans="2:2">
      <c r="B267" s="5"/>
    </row>
    <row r="268" spans="2:2">
      <c r="B268" s="5"/>
    </row>
    <row r="269" spans="2:2">
      <c r="B269" s="5"/>
    </row>
    <row r="270" spans="2:2">
      <c r="B270" s="5"/>
    </row>
    <row r="271" spans="2:2">
      <c r="B271" s="5"/>
    </row>
    <row r="272" spans="2:2">
      <c r="B272" s="5"/>
    </row>
    <row r="273" spans="2:2">
      <c r="B273" s="5"/>
    </row>
    <row r="274" spans="2:2">
      <c r="B274" s="5"/>
    </row>
    <row r="275" spans="2:2">
      <c r="B275" s="5"/>
    </row>
    <row r="276" spans="2:2">
      <c r="B276" s="5"/>
    </row>
    <row r="277" spans="2:2">
      <c r="B277" s="5"/>
    </row>
    <row r="278" spans="2:2">
      <c r="B278" s="5"/>
    </row>
    <row r="279" spans="2:2">
      <c r="B279" s="5"/>
    </row>
    <row r="280" spans="2:2">
      <c r="B280" s="5"/>
    </row>
    <row r="281" spans="2:2">
      <c r="B281" s="5"/>
    </row>
    <row r="282" spans="2:2">
      <c r="B282" s="5"/>
    </row>
    <row r="283" spans="2:2">
      <c r="B283" s="5"/>
    </row>
    <row r="284" spans="2:2">
      <c r="B284" s="5"/>
    </row>
    <row r="285" spans="2:2">
      <c r="B285" s="5"/>
    </row>
    <row r="286" spans="2:2">
      <c r="B286" s="5"/>
    </row>
    <row r="287" spans="2:2">
      <c r="B287" s="5"/>
    </row>
    <row r="288" spans="2:2">
      <c r="B288" s="5"/>
    </row>
    <row r="289" spans="2:2">
      <c r="B289" s="5"/>
    </row>
    <row r="290" spans="2:2">
      <c r="B290" s="5"/>
    </row>
    <row r="291" spans="2:2">
      <c r="B291" s="5"/>
    </row>
    <row r="292" spans="2:2">
      <c r="B292" s="5"/>
    </row>
    <row r="293" spans="2:2">
      <c r="B293" s="5"/>
    </row>
    <row r="294" spans="2:2">
      <c r="B294" s="5"/>
    </row>
    <row r="295" spans="2:2">
      <c r="B295" s="5"/>
    </row>
    <row r="296" spans="2:2">
      <c r="B296" s="5"/>
    </row>
    <row r="297" spans="2:2">
      <c r="B297" s="5"/>
    </row>
    <row r="298" spans="2:2">
      <c r="B298" s="5"/>
    </row>
    <row r="299" spans="2:2">
      <c r="B299" s="5"/>
    </row>
    <row r="300" spans="2:2">
      <c r="B300" s="5"/>
    </row>
    <row r="301" spans="2:2">
      <c r="B301" s="5"/>
    </row>
    <row r="302" spans="2:2">
      <c r="B302" s="5"/>
    </row>
    <row r="303" spans="2:2">
      <c r="B303" s="5"/>
    </row>
    <row r="304" spans="2:2">
      <c r="B304" s="5"/>
    </row>
    <row r="305" spans="2:2">
      <c r="B305" s="5"/>
    </row>
    <row r="306" spans="2:2">
      <c r="B306" s="5"/>
    </row>
    <row r="307" spans="2:2">
      <c r="B307" s="5"/>
    </row>
    <row r="308" spans="2:2">
      <c r="B308" s="5"/>
    </row>
    <row r="309" spans="2:2">
      <c r="B309" s="5"/>
    </row>
    <row r="310" spans="2:2">
      <c r="B310" s="5"/>
    </row>
    <row r="311" spans="2:2">
      <c r="B311" s="5"/>
    </row>
    <row r="312" spans="2:2">
      <c r="B312" s="5"/>
    </row>
    <row r="313" spans="2:2">
      <c r="B313" s="5"/>
    </row>
    <row r="314" spans="2:2">
      <c r="B314" s="5"/>
    </row>
    <row r="315" spans="2:2">
      <c r="B315" s="5"/>
    </row>
    <row r="316" spans="2:2">
      <c r="B316" s="5"/>
    </row>
    <row r="317" spans="2:2">
      <c r="B317" s="5"/>
    </row>
    <row r="318" spans="2:2">
      <c r="B318" s="5"/>
    </row>
    <row r="319" spans="2:2">
      <c r="B319" s="5"/>
    </row>
    <row r="320" spans="2:2">
      <c r="B320" s="5"/>
    </row>
    <row r="321" spans="2:2">
      <c r="B321" s="5"/>
    </row>
    <row r="322" spans="2:2">
      <c r="B322" s="5"/>
    </row>
    <row r="323" spans="2:2">
      <c r="B323" s="5"/>
    </row>
    <row r="324" spans="2:2">
      <c r="B324" s="5"/>
    </row>
    <row r="325" spans="2:2">
      <c r="B325" s="5"/>
    </row>
    <row r="326" spans="2:2">
      <c r="B326" s="5"/>
    </row>
    <row r="327" spans="2:2">
      <c r="B327" s="5"/>
    </row>
    <row r="328" spans="2:2">
      <c r="B328" s="5"/>
    </row>
    <row r="329" spans="2:2">
      <c r="B329" s="5"/>
    </row>
    <row r="330" spans="2:2">
      <c r="B330" s="5"/>
    </row>
    <row r="331" spans="2:2">
      <c r="B331" s="5"/>
    </row>
    <row r="332" spans="2:2">
      <c r="B332" s="5"/>
    </row>
    <row r="333" spans="2:2">
      <c r="B333" s="5"/>
    </row>
    <row r="334" spans="2:2">
      <c r="B334" s="5"/>
    </row>
    <row r="335" spans="2:2">
      <c r="B335" s="5"/>
    </row>
    <row r="336" spans="2:2">
      <c r="B336" s="5"/>
    </row>
    <row r="337" spans="2:2">
      <c r="B337" s="5"/>
    </row>
    <row r="338" spans="2:2">
      <c r="B338" s="5"/>
    </row>
    <row r="339" spans="2:2">
      <c r="B339" s="5"/>
    </row>
    <row r="340" spans="2:2">
      <c r="B340" s="5"/>
    </row>
    <row r="341" spans="2:2">
      <c r="B341" s="5"/>
    </row>
    <row r="342" spans="2:2">
      <c r="B342" s="5"/>
    </row>
    <row r="343" spans="2:2">
      <c r="B343" s="5"/>
    </row>
    <row r="344" spans="2:2">
      <c r="B344" s="5"/>
    </row>
    <row r="345" spans="2:2">
      <c r="B345" s="5"/>
    </row>
    <row r="346" spans="2:2">
      <c r="B346" s="5"/>
    </row>
    <row r="347" spans="2:2">
      <c r="B347" s="5"/>
    </row>
    <row r="348" spans="2:2">
      <c r="B348" s="5"/>
    </row>
    <row r="349" spans="2:2">
      <c r="B349" s="5"/>
    </row>
    <row r="350" spans="2:2">
      <c r="B350" s="5"/>
    </row>
    <row r="351" spans="2:2">
      <c r="B351" s="5"/>
    </row>
    <row r="352" spans="2:2">
      <c r="B352" s="5"/>
    </row>
    <row r="353" spans="2:2">
      <c r="B353" s="5"/>
    </row>
    <row r="354" spans="2:2">
      <c r="B354" s="5"/>
    </row>
    <row r="355" spans="2:2">
      <c r="B355" s="5"/>
    </row>
    <row r="356" spans="2:2">
      <c r="B356" s="5"/>
    </row>
    <row r="357" spans="2:2">
      <c r="B357" s="5"/>
    </row>
    <row r="358" spans="2:2">
      <c r="B358" s="5"/>
    </row>
    <row r="359" spans="2:2">
      <c r="B359" s="5"/>
    </row>
    <row r="360" spans="2:2">
      <c r="B360" s="5"/>
    </row>
    <row r="361" spans="2:2">
      <c r="B361" s="5"/>
    </row>
    <row r="362" spans="2:2">
      <c r="B362" s="5"/>
    </row>
    <row r="363" spans="2:2">
      <c r="B363" s="5"/>
    </row>
    <row r="364" spans="2:2">
      <c r="B364" s="5"/>
    </row>
    <row r="365" spans="2:2">
      <c r="B365" s="5"/>
    </row>
    <row r="366" spans="2:2">
      <c r="B366" s="5"/>
    </row>
    <row r="367" spans="2:2">
      <c r="B367" s="5"/>
    </row>
    <row r="368" spans="2:2">
      <c r="B368" s="5"/>
    </row>
    <row r="369" spans="2:2">
      <c r="B369" s="5"/>
    </row>
    <row r="370" spans="2:2">
      <c r="B370" s="5"/>
    </row>
    <row r="371" spans="2:2">
      <c r="B371" s="5"/>
    </row>
    <row r="372" spans="2:2">
      <c r="B372" s="5"/>
    </row>
    <row r="373" spans="2:2">
      <c r="B373" s="5"/>
    </row>
    <row r="374" spans="2:2">
      <c r="B374" s="5"/>
    </row>
    <row r="375" spans="2:2">
      <c r="B375" s="5"/>
    </row>
    <row r="376" spans="2:2">
      <c r="B376" s="5"/>
    </row>
    <row r="377" spans="2:2">
      <c r="B377" s="5"/>
    </row>
    <row r="378" spans="2:2">
      <c r="B378" s="5"/>
    </row>
    <row r="379" spans="2:2">
      <c r="B379" s="5"/>
    </row>
    <row r="380" spans="2:2">
      <c r="B380" s="5"/>
    </row>
    <row r="381" spans="2:2">
      <c r="B381" s="5"/>
    </row>
    <row r="382" spans="2:2">
      <c r="B382" s="5"/>
    </row>
    <row r="383" spans="2:2">
      <c r="B383" s="5"/>
    </row>
    <row r="384" spans="2:2">
      <c r="B384" s="5"/>
    </row>
    <row r="385" spans="2:2">
      <c r="B385" s="5"/>
    </row>
    <row r="386" spans="2:2">
      <c r="B386" s="5"/>
    </row>
    <row r="387" spans="2:2">
      <c r="B387" s="5"/>
    </row>
    <row r="388" spans="2:2">
      <c r="B388" s="5"/>
    </row>
    <row r="389" spans="2:2">
      <c r="B389" s="5"/>
    </row>
    <row r="390" spans="2:2">
      <c r="B390" s="5"/>
    </row>
    <row r="391" spans="2:2">
      <c r="B391" s="5"/>
    </row>
    <row r="392" spans="2:2">
      <c r="B392" s="5"/>
    </row>
    <row r="393" spans="2:2">
      <c r="B393" s="5"/>
    </row>
    <row r="394" spans="2:2">
      <c r="B394" s="5"/>
    </row>
    <row r="395" spans="2:2">
      <c r="B395" s="5"/>
    </row>
    <row r="396" spans="2:2">
      <c r="B396" s="5"/>
    </row>
    <row r="397" spans="2:2">
      <c r="B397" s="5"/>
    </row>
    <row r="398" spans="2:2">
      <c r="B398" s="5"/>
    </row>
    <row r="399" spans="2:2">
      <c r="B399" s="5"/>
    </row>
    <row r="400" spans="2:2">
      <c r="B400" s="5"/>
    </row>
    <row r="401" spans="2:2">
      <c r="B401" s="5"/>
    </row>
    <row r="402" spans="2:2">
      <c r="B402" s="5"/>
    </row>
    <row r="403" spans="2:2">
      <c r="B403" s="5"/>
    </row>
    <row r="404" spans="2:2">
      <c r="B404" s="5"/>
    </row>
    <row r="405" spans="2:2">
      <c r="B405" s="5"/>
    </row>
    <row r="406" spans="2:2">
      <c r="B406" s="5"/>
    </row>
    <row r="407" spans="2:2">
      <c r="B407" s="5"/>
    </row>
    <row r="408" spans="2:2">
      <c r="B408" s="5"/>
    </row>
    <row r="409" spans="2:2">
      <c r="B409" s="5"/>
    </row>
    <row r="410" spans="2:2">
      <c r="B410" s="5"/>
    </row>
    <row r="411" spans="2:2">
      <c r="B411" s="5"/>
    </row>
    <row r="412" spans="2:2">
      <c r="B412" s="5"/>
    </row>
    <row r="413" spans="2:2">
      <c r="B413" s="5"/>
    </row>
    <row r="414" spans="2:2">
      <c r="B414" s="5"/>
    </row>
    <row r="415" spans="2:2">
      <c r="B415" s="5"/>
    </row>
    <row r="416" spans="2:2">
      <c r="B416" s="5"/>
    </row>
    <row r="417" spans="2:2">
      <c r="B417" s="5"/>
    </row>
    <row r="418" spans="2:2">
      <c r="B418" s="5"/>
    </row>
    <row r="419" spans="2:2">
      <c r="B419" s="5"/>
    </row>
    <row r="420" spans="2:2">
      <c r="B420" s="5"/>
    </row>
    <row r="421" spans="2:2">
      <c r="B421" s="5"/>
    </row>
    <row r="422" spans="2:2">
      <c r="B422" s="5"/>
    </row>
    <row r="423" spans="2:2">
      <c r="B423" s="5"/>
    </row>
    <row r="424" spans="2:2">
      <c r="B424" s="5"/>
    </row>
    <row r="425" spans="2:2">
      <c r="B425" s="5"/>
    </row>
    <row r="426" spans="2:2">
      <c r="B426" s="5"/>
    </row>
    <row r="427" spans="2:2">
      <c r="B427" s="5"/>
    </row>
    <row r="428" spans="2:2">
      <c r="B428" s="5"/>
    </row>
    <row r="429" spans="2:2">
      <c r="B429" s="5"/>
    </row>
    <row r="430" spans="2:2">
      <c r="B430" s="5"/>
    </row>
    <row r="431" spans="2:2">
      <c r="B431" s="5"/>
    </row>
    <row r="432" spans="2:2">
      <c r="B432" s="5"/>
    </row>
    <row r="433" spans="2:2">
      <c r="B433" s="5"/>
    </row>
    <row r="434" spans="2:2">
      <c r="B434" s="5"/>
    </row>
    <row r="435" spans="2:2">
      <c r="B435" s="5"/>
    </row>
    <row r="436" spans="2:2">
      <c r="B436" s="5"/>
    </row>
    <row r="437" spans="2:2">
      <c r="B437" s="5"/>
    </row>
    <row r="438" spans="2:2">
      <c r="B438" s="5"/>
    </row>
    <row r="439" spans="2:2">
      <c r="B439" s="5"/>
    </row>
    <row r="440" spans="2:2">
      <c r="B440" s="5"/>
    </row>
    <row r="441" spans="2:2">
      <c r="B441" s="5"/>
    </row>
    <row r="442" spans="2:2">
      <c r="B442" s="5"/>
    </row>
    <row r="443" spans="2:2">
      <c r="B443" s="5"/>
    </row>
    <row r="444" spans="2:2">
      <c r="B444" s="5"/>
    </row>
    <row r="445" spans="2:2">
      <c r="B445" s="5"/>
    </row>
    <row r="446" spans="2:2">
      <c r="B446" s="5"/>
    </row>
    <row r="447" spans="2:2">
      <c r="B447" s="5"/>
    </row>
    <row r="448" spans="2:2">
      <c r="B448" s="5"/>
    </row>
    <row r="449" spans="2:2">
      <c r="B449" s="5"/>
    </row>
    <row r="450" spans="2:2">
      <c r="B450" s="5"/>
    </row>
    <row r="451" spans="2:2">
      <c r="B451" s="5"/>
    </row>
    <row r="452" spans="2:2">
      <c r="B452" s="5"/>
    </row>
    <row r="453" spans="2:2">
      <c r="B453" s="5"/>
    </row>
    <row r="454" spans="2:2">
      <c r="B454" s="5"/>
    </row>
    <row r="455" spans="2:2">
      <c r="B455" s="5"/>
    </row>
    <row r="456" spans="2:2">
      <c r="B456" s="5"/>
    </row>
    <row r="457" spans="2:2">
      <c r="B457" s="5"/>
    </row>
    <row r="458" spans="2:2">
      <c r="B458" s="5"/>
    </row>
    <row r="459" spans="2:2">
      <c r="B459" s="5"/>
    </row>
    <row r="460" spans="2:2">
      <c r="B460" s="5"/>
    </row>
    <row r="461" spans="2:2">
      <c r="B461" s="5"/>
    </row>
    <row r="462" spans="2:2">
      <c r="B462" s="5"/>
    </row>
    <row r="463" spans="2:2">
      <c r="B463" s="5"/>
    </row>
    <row r="464" spans="2:2">
      <c r="B464" s="5"/>
    </row>
    <row r="465" spans="2:2">
      <c r="B465" s="5"/>
    </row>
    <row r="466" spans="2:2">
      <c r="B466" s="5"/>
    </row>
    <row r="467" spans="2:2">
      <c r="B467" s="5"/>
    </row>
    <row r="468" spans="2:2">
      <c r="B468" s="5"/>
    </row>
    <row r="469" spans="2:2">
      <c r="B469" s="5"/>
    </row>
    <row r="470" spans="2:2">
      <c r="B470" s="5"/>
    </row>
    <row r="471" spans="2:2">
      <c r="B471" s="5"/>
    </row>
    <row r="472" spans="2:2">
      <c r="B472" s="5"/>
    </row>
    <row r="473" spans="2:2">
      <c r="B473" s="5"/>
    </row>
    <row r="474" spans="2:2">
      <c r="B474" s="5"/>
    </row>
    <row r="475" spans="2:2">
      <c r="B475" s="5"/>
    </row>
    <row r="476" spans="2:2">
      <c r="B476" s="5"/>
    </row>
    <row r="477" spans="2:2">
      <c r="B477" s="5"/>
    </row>
    <row r="478" spans="2:2">
      <c r="B478" s="5"/>
    </row>
    <row r="479" spans="2:2">
      <c r="B479" s="5"/>
    </row>
    <row r="480" spans="2:2">
      <c r="B480" s="5"/>
    </row>
    <row r="481" spans="2:2">
      <c r="B481" s="5"/>
    </row>
    <row r="482" spans="2:2">
      <c r="B482" s="5"/>
    </row>
    <row r="483" spans="2:2">
      <c r="B483" s="5"/>
    </row>
    <row r="484" spans="2:2">
      <c r="B484" s="5"/>
    </row>
    <row r="485" spans="2:2">
      <c r="B485" s="5"/>
    </row>
    <row r="486" spans="2:2">
      <c r="B486" s="5"/>
    </row>
    <row r="487" spans="2:2">
      <c r="B487" s="5"/>
    </row>
    <row r="488" spans="2:2">
      <c r="B488" s="5"/>
    </row>
    <row r="489" spans="2:2">
      <c r="B489" s="5"/>
    </row>
    <row r="490" spans="2:2">
      <c r="B490" s="5"/>
    </row>
    <row r="491" spans="2:2">
      <c r="B491" s="5"/>
    </row>
    <row r="492" spans="2:2">
      <c r="B492" s="5"/>
    </row>
    <row r="493" spans="2:2">
      <c r="B493" s="5"/>
    </row>
    <row r="494" spans="2:2">
      <c r="B494" s="5"/>
    </row>
    <row r="495" spans="2:2">
      <c r="B495" s="5"/>
    </row>
    <row r="496" spans="2:2">
      <c r="B496" s="5"/>
    </row>
    <row r="497" spans="2:2">
      <c r="B497" s="5"/>
    </row>
    <row r="498" spans="2:2">
      <c r="B498" s="5"/>
    </row>
    <row r="499" spans="2:2">
      <c r="B499" s="5"/>
    </row>
    <row r="500" spans="2:2">
      <c r="B500" s="5"/>
    </row>
    <row r="501" spans="2:2">
      <c r="B501" s="5"/>
    </row>
    <row r="502" spans="2:2">
      <c r="B502" s="5"/>
    </row>
    <row r="503" spans="2:2">
      <c r="B503" s="5"/>
    </row>
    <row r="504" spans="2:2">
      <c r="B504" s="5"/>
    </row>
    <row r="505" spans="2:2">
      <c r="B505" s="5"/>
    </row>
    <row r="506" spans="2:2">
      <c r="B506" s="5"/>
    </row>
    <row r="507" spans="2:2">
      <c r="B507" s="5"/>
    </row>
    <row r="508" spans="2:2">
      <c r="B508" s="5"/>
    </row>
    <row r="509" spans="2:2">
      <c r="B509" s="5"/>
    </row>
    <row r="510" spans="2:2">
      <c r="B510" s="5"/>
    </row>
    <row r="511" spans="2:2">
      <c r="B511" s="5"/>
    </row>
    <row r="512" spans="2:2">
      <c r="B512" s="5"/>
    </row>
    <row r="513" spans="2:2">
      <c r="B513" s="5"/>
    </row>
    <row r="514" spans="2:2">
      <c r="B514" s="5"/>
    </row>
    <row r="515" spans="2:2">
      <c r="B515" s="5"/>
    </row>
    <row r="516" spans="2:2">
      <c r="B516" s="5"/>
    </row>
    <row r="517" spans="2:2">
      <c r="B517" s="5"/>
    </row>
    <row r="518" spans="2:2">
      <c r="B518" s="5"/>
    </row>
    <row r="519" spans="2:2">
      <c r="B519" s="5"/>
    </row>
    <row r="520" spans="2:2">
      <c r="B520" s="5"/>
    </row>
    <row r="521" spans="2:2">
      <c r="B521" s="5"/>
    </row>
    <row r="522" spans="2:2">
      <c r="B522" s="5"/>
    </row>
    <row r="523" spans="2:2">
      <c r="B523" s="5"/>
    </row>
    <row r="524" spans="2:2">
      <c r="B524" s="5"/>
    </row>
    <row r="525" spans="2:2">
      <c r="B525" s="5"/>
    </row>
    <row r="526" spans="2:2">
      <c r="B526" s="5"/>
    </row>
    <row r="527" spans="2:2">
      <c r="B527" s="5"/>
    </row>
    <row r="528" spans="2:2">
      <c r="B528" s="5"/>
    </row>
    <row r="529" spans="2:2">
      <c r="B529" s="5"/>
    </row>
    <row r="530" spans="2:2">
      <c r="B530" s="5"/>
    </row>
    <row r="531" spans="2:2">
      <c r="B531" s="5"/>
    </row>
    <row r="532" spans="2:2">
      <c r="B532" s="5"/>
    </row>
    <row r="533" spans="2:2">
      <c r="B533" s="5"/>
    </row>
    <row r="534" spans="2:2">
      <c r="B534" s="5"/>
    </row>
    <row r="535" spans="2:2">
      <c r="B535" s="5"/>
    </row>
    <row r="536" spans="2:2">
      <c r="B536" s="5"/>
    </row>
    <row r="537" spans="2:2">
      <c r="B537" s="5"/>
    </row>
    <row r="538" spans="2:2">
      <c r="B538" s="5"/>
    </row>
    <row r="539" spans="2:2">
      <c r="B539" s="5"/>
    </row>
    <row r="540" spans="2:2">
      <c r="B540" s="5"/>
    </row>
    <row r="541" spans="2:2">
      <c r="B541" s="5"/>
    </row>
    <row r="542" spans="2:2">
      <c r="B542" s="5"/>
    </row>
    <row r="543" spans="2:2">
      <c r="B543" s="5"/>
    </row>
    <row r="544" spans="2:2">
      <c r="B544" s="5"/>
    </row>
    <row r="545" spans="2:2">
      <c r="B545" s="5"/>
    </row>
    <row r="546" spans="2:2">
      <c r="B546" s="5"/>
    </row>
    <row r="547" spans="2:2">
      <c r="B547" s="5"/>
    </row>
    <row r="548" spans="2:2">
      <c r="B548" s="5"/>
    </row>
    <row r="549" spans="2:2">
      <c r="B549" s="5"/>
    </row>
    <row r="550" spans="2:2">
      <c r="B550" s="5"/>
    </row>
    <row r="551" spans="2:2">
      <c r="B551" s="5"/>
    </row>
    <row r="552" spans="2:2">
      <c r="B552" s="5"/>
    </row>
    <row r="553" spans="2:2">
      <c r="B553" s="5"/>
    </row>
    <row r="554" spans="2:2">
      <c r="B554" s="5"/>
    </row>
    <row r="555" spans="2:2">
      <c r="B555" s="5"/>
    </row>
    <row r="556" spans="2:2">
      <c r="B556" s="5"/>
    </row>
    <row r="557" spans="2:2">
      <c r="B557" s="5"/>
    </row>
    <row r="558" spans="2:2">
      <c r="B558" s="5"/>
    </row>
    <row r="559" spans="2:2">
      <c r="B559" s="5"/>
    </row>
    <row r="560" spans="2:2">
      <c r="B560" s="5"/>
    </row>
    <row r="561" spans="2:2">
      <c r="B561" s="5"/>
    </row>
    <row r="562" spans="2:2">
      <c r="B562" s="5"/>
    </row>
    <row r="563" spans="2:2">
      <c r="B563" s="5"/>
    </row>
    <row r="564" spans="2:2">
      <c r="B564" s="5"/>
    </row>
    <row r="565" spans="2:2">
      <c r="B565" s="5"/>
    </row>
    <row r="566" spans="2:2">
      <c r="B566" s="5"/>
    </row>
    <row r="567" spans="2:2">
      <c r="B567" s="5"/>
    </row>
    <row r="568" spans="2:2">
      <c r="B568" s="5"/>
    </row>
    <row r="569" spans="2:2">
      <c r="B569" s="5"/>
    </row>
    <row r="570" spans="2:2">
      <c r="B570" s="5"/>
    </row>
    <row r="571" spans="2:2">
      <c r="B571" s="5"/>
    </row>
    <row r="572" spans="2:2">
      <c r="B572" s="5"/>
    </row>
    <row r="573" spans="2:2">
      <c r="B573" s="5"/>
    </row>
    <row r="574" spans="2:2">
      <c r="B574" s="5"/>
    </row>
    <row r="575" spans="2:2">
      <c r="B575" s="5"/>
    </row>
    <row r="576" spans="2:2">
      <c r="B576" s="5"/>
    </row>
    <row r="577" spans="2:2">
      <c r="B577" s="5"/>
    </row>
    <row r="578" spans="2:2">
      <c r="B578" s="5"/>
    </row>
    <row r="579" spans="2:2">
      <c r="B579" s="5"/>
    </row>
    <row r="580" spans="2:2">
      <c r="B580" s="5"/>
    </row>
    <row r="581" spans="2:2">
      <c r="B581" s="5"/>
    </row>
    <row r="582" spans="2:2">
      <c r="B582" s="5"/>
    </row>
    <row r="583" spans="2:2">
      <c r="B583" s="5"/>
    </row>
    <row r="584" spans="2:2">
      <c r="B584" s="5"/>
    </row>
    <row r="585" spans="2:2">
      <c r="B585" s="5"/>
    </row>
    <row r="586" spans="2:2">
      <c r="B586" s="5"/>
    </row>
    <row r="587" spans="2:2">
      <c r="B587" s="5"/>
    </row>
    <row r="588" spans="2:2">
      <c r="B588" s="5"/>
    </row>
    <row r="589" spans="2:2">
      <c r="B589" s="5"/>
    </row>
    <row r="590" spans="2:2">
      <c r="B590" s="5"/>
    </row>
    <row r="591" spans="2:2">
      <c r="B591" s="5"/>
    </row>
    <row r="592" spans="2:2">
      <c r="B592" s="5"/>
    </row>
    <row r="593" spans="2:2">
      <c r="B593" s="5"/>
    </row>
    <row r="594" spans="2:2">
      <c r="B594" s="5"/>
    </row>
    <row r="595" spans="2:2">
      <c r="B595" s="5"/>
    </row>
    <row r="596" spans="2:2">
      <c r="B596" s="5"/>
    </row>
    <row r="597" spans="2:2">
      <c r="B597" s="5"/>
    </row>
    <row r="598" spans="2:2">
      <c r="B598" s="5"/>
    </row>
    <row r="599" spans="2:2">
      <c r="B599" s="5"/>
    </row>
    <row r="600" spans="2:2">
      <c r="B600" s="5"/>
    </row>
    <row r="601" spans="2:2">
      <c r="B601" s="5"/>
    </row>
    <row r="602" spans="2:2">
      <c r="B602" s="5"/>
    </row>
    <row r="603" spans="2:2">
      <c r="B603" s="5"/>
    </row>
    <row r="604" spans="2:2">
      <c r="B604" s="5"/>
    </row>
    <row r="605" spans="2:2">
      <c r="B605" s="5"/>
    </row>
    <row r="606" spans="2:2">
      <c r="B606" s="5"/>
    </row>
    <row r="607" spans="2:2">
      <c r="B607" s="5"/>
    </row>
    <row r="608" spans="2:2">
      <c r="B608" s="5"/>
    </row>
    <row r="609" spans="2:2">
      <c r="B609" s="5"/>
    </row>
    <row r="610" spans="2:2">
      <c r="B610" s="5"/>
    </row>
    <row r="611" spans="2:2">
      <c r="B611" s="5"/>
    </row>
    <row r="612" spans="2:2">
      <c r="B612" s="5"/>
    </row>
    <row r="613" spans="2:2">
      <c r="B613" s="5"/>
    </row>
    <row r="614" spans="2:2">
      <c r="B614" s="5"/>
    </row>
    <row r="615" spans="2:2">
      <c r="B615" s="5"/>
    </row>
    <row r="616" spans="2:2">
      <c r="B616" s="5"/>
    </row>
    <row r="617" spans="2:2">
      <c r="B617" s="5"/>
    </row>
    <row r="618" spans="2:2">
      <c r="B618" s="5"/>
    </row>
    <row r="619" spans="2:2">
      <c r="B619" s="5"/>
    </row>
    <row r="620" spans="2:2">
      <c r="B620" s="5"/>
    </row>
    <row r="621" spans="2:2">
      <c r="B621" s="5"/>
    </row>
    <row r="622" spans="2:2">
      <c r="B622" s="5"/>
    </row>
    <row r="623" spans="2:2">
      <c r="B623" s="5"/>
    </row>
    <row r="624" spans="2:2">
      <c r="B624" s="5"/>
    </row>
  </sheetData>
  <mergeCells count="7">
    <mergeCell ref="C49:F49"/>
    <mergeCell ref="B36:H36"/>
    <mergeCell ref="B1:B2"/>
    <mergeCell ref="B4:H4"/>
    <mergeCell ref="C48:H48"/>
    <mergeCell ref="C47:H47"/>
    <mergeCell ref="C46:F46"/>
  </mergeCells>
  <phoneticPr fontId="3" type="noConversion"/>
  <hyperlinks>
    <hyperlink ref="C48" r:id="rId1" xr:uid="{00000000-0004-0000-2F00-000000000000}"/>
    <hyperlink ref="B1" location="Inhalt!D30" display="Kanada" xr:uid="{00000000-0004-0000-2F00-000001000000}"/>
    <hyperlink ref="B1:B2" location="Inhalt!D28" display="Kanada" xr:uid="{00000000-0004-0000-2F00-000003000000}"/>
    <hyperlink ref="C49" r:id="rId2" xr:uid="{4CED7CEF-3FE0-492A-9029-AD1C6456BF4E}"/>
  </hyperlinks>
  <pageMargins left="0.78740157480314965" right="0.78740157480314965" top="0.98425196850393704" bottom="0.98425196850393704" header="0.51181102362204722" footer="0.51181102362204722"/>
  <pageSetup paperSize="9" scale="93" orientation="portrait" horizontalDpi="1200" verticalDpi="1200" r:id="rId3"/>
  <headerFooter alignWithMargins="0">
    <oddHeader>&amp;C&amp;"Arial,Fett"&amp;20&amp;K01+027WSI-Mindestlohndatenbank</oddHeader>
    <oddFooter xml:space="preserve">&amp;L&amp;G&amp;RStand: Januar 2025
</oddFooter>
  </headerFooter>
  <drawing r:id="rId4"/>
  <legacyDrawingHF r:id="rId5"/>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pageSetUpPr fitToPage="1"/>
  </sheetPr>
  <dimension ref="A1:AF46"/>
  <sheetViews>
    <sheetView zoomScale="89" zoomScaleNormal="116" zoomScaleSheetLayoutView="100" workbookViewId="0">
      <selection activeCell="A2" sqref="A2"/>
    </sheetView>
  </sheetViews>
  <sheetFormatPr baseColWidth="10" defaultColWidth="9.28515625" defaultRowHeight="12.75"/>
  <cols>
    <col min="1" max="1" width="23.5703125" customWidth="1"/>
    <col min="2" max="2" width="12.5703125" customWidth="1"/>
    <col min="3" max="5" width="9.7109375" customWidth="1"/>
    <col min="6" max="6" width="11.5703125" customWidth="1"/>
    <col min="7" max="7" width="9.7109375" customWidth="1"/>
    <col min="8" max="13" width="5.5703125" customWidth="1"/>
    <col min="14" max="26" width="6" customWidth="1"/>
    <col min="27" max="27" width="6.140625" customWidth="1"/>
    <col min="28" max="28" width="8.28515625" customWidth="1"/>
  </cols>
  <sheetData>
    <row r="1" spans="1:32" ht="55.5" customHeight="1">
      <c r="A1" s="1299" t="s">
        <v>435</v>
      </c>
      <c r="B1" s="1299"/>
      <c r="C1" s="1299"/>
      <c r="D1" s="1299"/>
      <c r="E1" s="1299"/>
      <c r="F1" s="27"/>
      <c r="G1" s="27"/>
      <c r="H1" s="27"/>
      <c r="I1" s="27"/>
      <c r="J1" s="27"/>
      <c r="K1" s="578"/>
      <c r="L1" s="27"/>
      <c r="M1" s="27"/>
      <c r="N1" s="27"/>
      <c r="O1" s="27"/>
      <c r="P1" s="27"/>
      <c r="Q1" s="27"/>
      <c r="R1" s="27"/>
      <c r="S1" s="27"/>
      <c r="AD1" s="805"/>
      <c r="AE1" s="805"/>
      <c r="AF1" s="805"/>
    </row>
    <row r="3" spans="1:32">
      <c r="A3" s="737" t="s">
        <v>123</v>
      </c>
      <c r="B3" s="212">
        <v>2000</v>
      </c>
      <c r="C3" s="212">
        <v>2001</v>
      </c>
      <c r="D3" s="212">
        <v>2002</v>
      </c>
      <c r="E3" s="212">
        <v>2003</v>
      </c>
      <c r="F3" s="212">
        <v>2004</v>
      </c>
      <c r="G3" s="212">
        <v>2005</v>
      </c>
      <c r="H3" s="212">
        <v>2006</v>
      </c>
      <c r="I3" s="212">
        <v>2007</v>
      </c>
      <c r="J3" s="212">
        <v>2008</v>
      </c>
      <c r="K3" s="212">
        <v>2009</v>
      </c>
      <c r="L3" s="212">
        <v>2010</v>
      </c>
      <c r="M3" s="212">
        <v>2011</v>
      </c>
      <c r="N3" s="212">
        <v>2012</v>
      </c>
      <c r="O3" s="212">
        <v>2013</v>
      </c>
      <c r="P3" s="226">
        <v>2014</v>
      </c>
      <c r="Q3" s="226">
        <v>2015</v>
      </c>
      <c r="R3" s="226">
        <v>2016</v>
      </c>
      <c r="S3" s="226">
        <v>2017</v>
      </c>
      <c r="T3" s="226">
        <v>2018</v>
      </c>
      <c r="U3" s="226">
        <v>2019</v>
      </c>
      <c r="V3" s="226">
        <v>2020</v>
      </c>
      <c r="W3" s="226">
        <v>2021</v>
      </c>
      <c r="X3" s="226">
        <v>2022</v>
      </c>
      <c r="Y3" s="226">
        <v>2023</v>
      </c>
      <c r="Z3" s="226">
        <v>2024</v>
      </c>
      <c r="AA3" s="226">
        <v>2025</v>
      </c>
      <c r="AB3" s="748" t="s">
        <v>659</v>
      </c>
    </row>
    <row r="4" spans="1:32">
      <c r="A4" s="738" t="s">
        <v>436</v>
      </c>
      <c r="B4" s="320">
        <v>5.9</v>
      </c>
      <c r="C4" s="320">
        <v>5.9</v>
      </c>
      <c r="D4" s="320">
        <v>5.9</v>
      </c>
      <c r="E4" s="320">
        <v>5.9</v>
      </c>
      <c r="F4" s="320">
        <v>5.9</v>
      </c>
      <c r="G4" s="320">
        <v>5.9</v>
      </c>
      <c r="H4" s="320">
        <v>7</v>
      </c>
      <c r="I4" s="320">
        <v>7</v>
      </c>
      <c r="J4" s="320">
        <v>8</v>
      </c>
      <c r="K4" s="320">
        <v>8.4</v>
      </c>
      <c r="L4" s="320">
        <v>8.8000000000000007</v>
      </c>
      <c r="M4" s="320">
        <v>8.8000000000000007</v>
      </c>
      <c r="N4" s="320">
        <v>9.4</v>
      </c>
      <c r="O4" s="320">
        <v>9.75</v>
      </c>
      <c r="P4" s="86">
        <v>9.9499999999999993</v>
      </c>
      <c r="Q4" s="86">
        <v>10.199999999999999</v>
      </c>
      <c r="R4" s="86">
        <v>11.2</v>
      </c>
      <c r="S4" s="157">
        <v>12.2</v>
      </c>
      <c r="T4" s="86">
        <v>13.6</v>
      </c>
      <c r="U4" s="86">
        <v>15</v>
      </c>
      <c r="V4" s="86">
        <v>15</v>
      </c>
      <c r="W4" s="86">
        <v>15</v>
      </c>
      <c r="X4" s="86">
        <v>15</v>
      </c>
      <c r="Y4" s="86">
        <v>15</v>
      </c>
      <c r="Z4" s="86">
        <v>15</v>
      </c>
      <c r="AA4" s="86">
        <v>15</v>
      </c>
      <c r="AB4" s="560">
        <v>10.120774576614263</v>
      </c>
    </row>
    <row r="5" spans="1:32">
      <c r="A5" s="739" t="s">
        <v>437</v>
      </c>
      <c r="B5" s="166">
        <v>7.15</v>
      </c>
      <c r="C5" s="166">
        <v>7.6</v>
      </c>
      <c r="D5" s="166">
        <v>8</v>
      </c>
      <c r="E5" s="166">
        <v>8</v>
      </c>
      <c r="F5" s="166">
        <v>8</v>
      </c>
      <c r="G5" s="166">
        <v>8</v>
      </c>
      <c r="H5" s="166">
        <v>8</v>
      </c>
      <c r="I5" s="166">
        <v>8</v>
      </c>
      <c r="J5" s="166">
        <v>8</v>
      </c>
      <c r="K5" s="166">
        <v>8</v>
      </c>
      <c r="L5" s="166">
        <v>8</v>
      </c>
      <c r="M5" s="166">
        <v>8</v>
      </c>
      <c r="N5" s="166">
        <v>9.5</v>
      </c>
      <c r="O5" s="166">
        <v>10.25</v>
      </c>
      <c r="P5" s="166">
        <v>10.25</v>
      </c>
      <c r="Q5" s="166">
        <v>10.25</v>
      </c>
      <c r="R5" s="166">
        <v>10.45</v>
      </c>
      <c r="S5" s="160">
        <v>10.85</v>
      </c>
      <c r="T5" s="166">
        <v>11.35</v>
      </c>
      <c r="U5" s="166">
        <v>12.65</v>
      </c>
      <c r="V5" s="166">
        <v>13.85</v>
      </c>
      <c r="W5" s="166">
        <v>14.6</v>
      </c>
      <c r="X5" s="166">
        <v>15.2</v>
      </c>
      <c r="Y5" s="166">
        <v>15.65</v>
      </c>
      <c r="Z5" s="166">
        <v>16.75</v>
      </c>
      <c r="AA5" s="166">
        <v>17.399999999999999</v>
      </c>
      <c r="AB5" s="352">
        <v>11.740098508872544</v>
      </c>
    </row>
    <row r="6" spans="1:32">
      <c r="A6" s="740" t="s">
        <v>438</v>
      </c>
      <c r="B6" s="86">
        <v>6</v>
      </c>
      <c r="C6" s="86">
        <v>6</v>
      </c>
      <c r="D6" s="86">
        <v>6.25</v>
      </c>
      <c r="E6" s="86">
        <v>6.5</v>
      </c>
      <c r="F6" s="86">
        <v>6.75</v>
      </c>
      <c r="G6" s="86">
        <v>7</v>
      </c>
      <c r="H6" s="86">
        <v>7.25</v>
      </c>
      <c r="I6" s="86">
        <v>7.6</v>
      </c>
      <c r="J6" s="86">
        <v>8</v>
      </c>
      <c r="K6" s="86">
        <v>8.5</v>
      </c>
      <c r="L6" s="86">
        <v>9</v>
      </c>
      <c r="M6" s="86">
        <v>9.5</v>
      </c>
      <c r="N6" s="86">
        <v>10</v>
      </c>
      <c r="O6" s="86">
        <v>10.25</v>
      </c>
      <c r="P6" s="86">
        <v>10.45</v>
      </c>
      <c r="Q6" s="86">
        <v>10.7</v>
      </c>
      <c r="R6" s="86">
        <v>11</v>
      </c>
      <c r="S6" s="157">
        <v>11</v>
      </c>
      <c r="T6" s="86">
        <v>11.15</v>
      </c>
      <c r="U6" s="86">
        <v>11.35</v>
      </c>
      <c r="V6" s="86">
        <v>11.65</v>
      </c>
      <c r="W6" s="86">
        <v>11.9</v>
      </c>
      <c r="X6" s="86">
        <v>11.95</v>
      </c>
      <c r="Y6" s="86">
        <v>13.5</v>
      </c>
      <c r="Z6" s="86">
        <v>15.3</v>
      </c>
      <c r="AA6" s="86">
        <v>15.8</v>
      </c>
      <c r="AB6" s="560">
        <v>10.660549220700357</v>
      </c>
    </row>
    <row r="7" spans="1:32">
      <c r="A7" s="739" t="s">
        <v>439</v>
      </c>
      <c r="B7" s="166">
        <v>5.75</v>
      </c>
      <c r="C7" s="166">
        <v>5.75</v>
      </c>
      <c r="D7" s="166">
        <v>5.9</v>
      </c>
      <c r="E7" s="166">
        <v>6</v>
      </c>
      <c r="F7" s="166">
        <v>6.2</v>
      </c>
      <c r="G7" s="166">
        <v>6.3</v>
      </c>
      <c r="H7" s="166">
        <v>6.5</v>
      </c>
      <c r="I7" s="166">
        <v>7</v>
      </c>
      <c r="J7" s="166">
        <v>7</v>
      </c>
      <c r="K7" s="166">
        <v>7.75</v>
      </c>
      <c r="L7" s="166">
        <v>8</v>
      </c>
      <c r="M7" s="166">
        <v>9</v>
      </c>
      <c r="N7" s="166">
        <v>9.5</v>
      </c>
      <c r="O7" s="166">
        <v>10</v>
      </c>
      <c r="P7" s="166">
        <v>10</v>
      </c>
      <c r="Q7" s="166">
        <v>10.3</v>
      </c>
      <c r="R7" s="166">
        <v>10.3</v>
      </c>
      <c r="S7" s="160">
        <v>10.65</v>
      </c>
      <c r="T7" s="166">
        <v>11</v>
      </c>
      <c r="U7" s="166">
        <v>11.25</v>
      </c>
      <c r="V7" s="166">
        <v>11.5</v>
      </c>
      <c r="W7" s="166">
        <v>11.7</v>
      </c>
      <c r="X7" s="166">
        <v>11.75</v>
      </c>
      <c r="Y7" s="166">
        <v>13.75</v>
      </c>
      <c r="Z7" s="166">
        <v>14.75</v>
      </c>
      <c r="AA7" s="166">
        <v>15.3</v>
      </c>
      <c r="AB7" s="352">
        <v>10.323190068146548</v>
      </c>
    </row>
    <row r="8" spans="1:32">
      <c r="A8" s="740" t="s">
        <v>440</v>
      </c>
      <c r="B8" s="86">
        <v>5.5</v>
      </c>
      <c r="C8" s="86">
        <v>5.5</v>
      </c>
      <c r="D8" s="86">
        <v>5.5</v>
      </c>
      <c r="E8" s="86">
        <v>6</v>
      </c>
      <c r="F8" s="86">
        <v>6</v>
      </c>
      <c r="G8" s="86">
        <v>6.25</v>
      </c>
      <c r="H8" s="86">
        <v>6.5</v>
      </c>
      <c r="I8" s="86">
        <v>7</v>
      </c>
      <c r="J8" s="86">
        <v>7.5</v>
      </c>
      <c r="K8" s="86">
        <v>8.5</v>
      </c>
      <c r="L8" s="86">
        <v>9.5</v>
      </c>
      <c r="M8" s="86">
        <v>10</v>
      </c>
      <c r="N8" s="86">
        <v>10</v>
      </c>
      <c r="O8" s="86">
        <v>10</v>
      </c>
      <c r="P8" s="86">
        <v>10</v>
      </c>
      <c r="Q8" s="86">
        <v>10.25</v>
      </c>
      <c r="R8" s="86">
        <v>10.5</v>
      </c>
      <c r="S8" s="157">
        <v>10.5</v>
      </c>
      <c r="T8" s="86">
        <v>10.75</v>
      </c>
      <c r="U8" s="86">
        <v>11.15</v>
      </c>
      <c r="V8" s="86">
        <v>11.15</v>
      </c>
      <c r="W8" s="86">
        <v>12.15</v>
      </c>
      <c r="X8" s="86">
        <v>12.75</v>
      </c>
      <c r="Y8" s="86">
        <v>13.7</v>
      </c>
      <c r="Z8" s="86">
        <v>15</v>
      </c>
      <c r="AA8" s="86">
        <v>15.6</v>
      </c>
      <c r="AB8" s="560">
        <v>10.525605559678834</v>
      </c>
    </row>
    <row r="9" spans="1:32">
      <c r="A9" s="739" t="s">
        <v>441</v>
      </c>
      <c r="B9" s="166">
        <v>7</v>
      </c>
      <c r="C9" s="166">
        <v>7</v>
      </c>
      <c r="D9" s="166">
        <v>7</v>
      </c>
      <c r="E9" s="166">
        <v>7</v>
      </c>
      <c r="F9" s="166">
        <v>8.25</v>
      </c>
      <c r="G9" s="166">
        <v>8.25</v>
      </c>
      <c r="H9" s="166">
        <v>8.25</v>
      </c>
      <c r="I9" s="166">
        <v>8.25</v>
      </c>
      <c r="J9" s="166">
        <v>8.25</v>
      </c>
      <c r="K9" s="166">
        <v>8.25</v>
      </c>
      <c r="L9" s="166">
        <v>8.25</v>
      </c>
      <c r="M9" s="166">
        <v>9</v>
      </c>
      <c r="N9" s="166">
        <v>10</v>
      </c>
      <c r="O9" s="166">
        <v>10</v>
      </c>
      <c r="P9" s="166">
        <v>10</v>
      </c>
      <c r="Q9" s="166">
        <v>10</v>
      </c>
      <c r="R9" s="166">
        <v>12.5</v>
      </c>
      <c r="S9" s="160">
        <v>12.5</v>
      </c>
      <c r="T9" s="166">
        <v>12.5</v>
      </c>
      <c r="U9" s="166">
        <v>13.46</v>
      </c>
      <c r="V9" s="166">
        <v>13.46</v>
      </c>
      <c r="W9" s="166">
        <v>13.46</v>
      </c>
      <c r="X9" s="166">
        <v>15.2</v>
      </c>
      <c r="Y9" s="166">
        <v>15.2</v>
      </c>
      <c r="Z9" s="166">
        <v>16.05</v>
      </c>
      <c r="AA9" s="166">
        <v>16.7</v>
      </c>
      <c r="AB9" s="352">
        <v>11.267795695297213</v>
      </c>
    </row>
    <row r="10" spans="1:32">
      <c r="A10" s="740" t="s">
        <v>442</v>
      </c>
      <c r="B10" s="86">
        <v>5.6</v>
      </c>
      <c r="C10" s="86">
        <v>5.7</v>
      </c>
      <c r="D10" s="86">
        <v>5.8</v>
      </c>
      <c r="E10" s="86">
        <v>6</v>
      </c>
      <c r="F10" s="86">
        <v>6.25</v>
      </c>
      <c r="G10" s="86">
        <v>6.5</v>
      </c>
      <c r="H10" s="86">
        <v>6.8</v>
      </c>
      <c r="I10" s="86">
        <v>7.15</v>
      </c>
      <c r="J10" s="86">
        <v>7.6</v>
      </c>
      <c r="K10" s="86">
        <v>8.1</v>
      </c>
      <c r="L10" s="86">
        <v>8.6</v>
      </c>
      <c r="M10" s="86">
        <v>9.65</v>
      </c>
      <c r="N10" s="86">
        <v>10</v>
      </c>
      <c r="O10" s="86">
        <v>10.15</v>
      </c>
      <c r="P10" s="86">
        <v>10.3</v>
      </c>
      <c r="Q10" s="86">
        <v>10.4</v>
      </c>
      <c r="R10" s="86">
        <v>10.6</v>
      </c>
      <c r="S10" s="157">
        <v>10.7</v>
      </c>
      <c r="T10" s="227">
        <v>10.85</v>
      </c>
      <c r="U10" s="227">
        <v>11</v>
      </c>
      <c r="V10" s="227">
        <v>11.55</v>
      </c>
      <c r="W10" s="227">
        <v>12.55</v>
      </c>
      <c r="X10" s="227">
        <v>12.95</v>
      </c>
      <c r="Y10" s="227">
        <v>13.6</v>
      </c>
      <c r="Z10" s="227">
        <v>15</v>
      </c>
      <c r="AA10" s="227">
        <v>15.2</v>
      </c>
      <c r="AB10" s="560">
        <v>10.255718237635786</v>
      </c>
    </row>
    <row r="11" spans="1:32">
      <c r="A11" s="739" t="s">
        <v>443</v>
      </c>
      <c r="B11" s="166">
        <v>7</v>
      </c>
      <c r="C11" s="166">
        <v>7</v>
      </c>
      <c r="D11" s="166">
        <v>7</v>
      </c>
      <c r="E11" s="166">
        <v>7</v>
      </c>
      <c r="F11" s="166">
        <v>8.5</v>
      </c>
      <c r="G11" s="166">
        <v>8.5</v>
      </c>
      <c r="H11" s="166">
        <v>8.5</v>
      </c>
      <c r="I11" s="166">
        <v>8.5</v>
      </c>
      <c r="J11" s="166">
        <v>8.5</v>
      </c>
      <c r="K11" s="166">
        <v>10</v>
      </c>
      <c r="L11" s="166">
        <v>10</v>
      </c>
      <c r="M11" s="166">
        <v>11</v>
      </c>
      <c r="N11" s="166">
        <v>11</v>
      </c>
      <c r="O11" s="166">
        <v>11</v>
      </c>
      <c r="P11" s="166">
        <v>11</v>
      </c>
      <c r="Q11" s="166">
        <v>11</v>
      </c>
      <c r="R11" s="166">
        <v>11</v>
      </c>
      <c r="S11" s="160">
        <v>13</v>
      </c>
      <c r="T11" s="166">
        <v>13</v>
      </c>
      <c r="U11" s="166">
        <v>13</v>
      </c>
      <c r="V11" s="166">
        <v>13</v>
      </c>
      <c r="W11" s="166">
        <v>16</v>
      </c>
      <c r="X11" s="166">
        <v>16</v>
      </c>
      <c r="Y11" s="166">
        <v>16</v>
      </c>
      <c r="Z11" s="166">
        <v>16</v>
      </c>
      <c r="AA11" s="166">
        <v>19</v>
      </c>
      <c r="AB11" s="352">
        <v>12.819647797044734</v>
      </c>
    </row>
    <row r="12" spans="1:32">
      <c r="A12" s="740" t="s">
        <v>444</v>
      </c>
      <c r="B12" s="86">
        <v>6.85</v>
      </c>
      <c r="C12" s="86">
        <v>6.85</v>
      </c>
      <c r="D12" s="86">
        <v>6.85</v>
      </c>
      <c r="E12" s="86">
        <v>6.85</v>
      </c>
      <c r="F12" s="86">
        <v>6.85</v>
      </c>
      <c r="G12" s="86">
        <v>7.15</v>
      </c>
      <c r="H12" s="86">
        <v>7.45</v>
      </c>
      <c r="I12" s="86">
        <v>7.75</v>
      </c>
      <c r="J12" s="86">
        <v>8</v>
      </c>
      <c r="K12" s="86">
        <v>8.75</v>
      </c>
      <c r="L12" s="86">
        <v>9.5</v>
      </c>
      <c r="M12" s="86">
        <v>10.25</v>
      </c>
      <c r="N12" s="86">
        <v>10.25</v>
      </c>
      <c r="O12" s="86">
        <v>10.25</v>
      </c>
      <c r="P12" s="86">
        <v>10.25</v>
      </c>
      <c r="Q12" s="86">
        <v>11</v>
      </c>
      <c r="R12" s="86">
        <v>11.25</v>
      </c>
      <c r="S12" s="157">
        <v>11.4</v>
      </c>
      <c r="T12" s="227">
        <v>11.6</v>
      </c>
      <c r="U12" s="227">
        <v>14</v>
      </c>
      <c r="V12" s="227">
        <v>14</v>
      </c>
      <c r="W12" s="227">
        <v>14.25</v>
      </c>
      <c r="X12" s="227">
        <v>15</v>
      </c>
      <c r="Y12" s="227">
        <v>15.5</v>
      </c>
      <c r="Z12" s="227">
        <v>16.55</v>
      </c>
      <c r="AA12" s="227">
        <v>17.2</v>
      </c>
      <c r="AB12" s="560">
        <v>11.605154847851022</v>
      </c>
    </row>
    <row r="13" spans="1:32">
      <c r="A13" s="739" t="s">
        <v>445</v>
      </c>
      <c r="B13" s="166">
        <v>5.6</v>
      </c>
      <c r="C13" s="166">
        <v>5.8</v>
      </c>
      <c r="D13" s="166">
        <v>6</v>
      </c>
      <c r="E13" s="166">
        <v>6.25</v>
      </c>
      <c r="F13" s="166">
        <v>6.5</v>
      </c>
      <c r="G13" s="166">
        <v>6.8</v>
      </c>
      <c r="H13" s="166">
        <v>6.8</v>
      </c>
      <c r="I13" s="166">
        <v>7.15</v>
      </c>
      <c r="J13" s="166">
        <v>7.5</v>
      </c>
      <c r="K13" s="166">
        <v>8</v>
      </c>
      <c r="L13" s="166">
        <v>8.4</v>
      </c>
      <c r="M13" s="166">
        <v>9</v>
      </c>
      <c r="N13" s="166">
        <v>9.6</v>
      </c>
      <c r="O13" s="166">
        <v>10</v>
      </c>
      <c r="P13" s="166">
        <v>10</v>
      </c>
      <c r="Q13" s="166">
        <v>10.35</v>
      </c>
      <c r="R13" s="166">
        <v>10.5</v>
      </c>
      <c r="S13" s="160">
        <v>11</v>
      </c>
      <c r="T13" s="166">
        <v>11.25</v>
      </c>
      <c r="U13" s="166">
        <v>11.55</v>
      </c>
      <c r="V13" s="166">
        <v>12.25</v>
      </c>
      <c r="W13" s="166">
        <v>12.85</v>
      </c>
      <c r="X13" s="166">
        <v>13</v>
      </c>
      <c r="Y13" s="166">
        <v>14.5</v>
      </c>
      <c r="Z13" s="166">
        <v>15</v>
      </c>
      <c r="AA13" s="166">
        <v>16</v>
      </c>
      <c r="AB13" s="352">
        <v>10.795492881721881</v>
      </c>
    </row>
    <row r="14" spans="1:32">
      <c r="A14" s="740" t="s">
        <v>446</v>
      </c>
      <c r="B14" s="86">
        <v>6.9</v>
      </c>
      <c r="C14" s="86">
        <v>6.9</v>
      </c>
      <c r="D14" s="86">
        <v>7</v>
      </c>
      <c r="E14" s="86">
        <v>7.2</v>
      </c>
      <c r="F14" s="86">
        <v>7.3</v>
      </c>
      <c r="G14" s="86">
        <v>7.45</v>
      </c>
      <c r="H14" s="86">
        <v>7.6</v>
      </c>
      <c r="I14" s="86">
        <v>7.75</v>
      </c>
      <c r="J14" s="86">
        <v>8</v>
      </c>
      <c r="K14" s="86">
        <v>8.5</v>
      </c>
      <c r="L14" s="86">
        <v>9</v>
      </c>
      <c r="M14" s="86">
        <v>9.5</v>
      </c>
      <c r="N14" s="86">
        <v>9.65</v>
      </c>
      <c r="O14" s="86">
        <v>9.9</v>
      </c>
      <c r="P14" s="86">
        <v>10.15</v>
      </c>
      <c r="Q14" s="86">
        <v>10.35</v>
      </c>
      <c r="R14" s="86">
        <v>10.55</v>
      </c>
      <c r="S14" s="157">
        <v>10.75</v>
      </c>
      <c r="T14" s="227">
        <v>11.25</v>
      </c>
      <c r="U14" s="227">
        <v>12</v>
      </c>
      <c r="V14" s="227">
        <v>12.5</v>
      </c>
      <c r="W14" s="227">
        <v>13.1</v>
      </c>
      <c r="X14" s="227">
        <v>13.5</v>
      </c>
      <c r="Y14" s="227">
        <v>14.25</v>
      </c>
      <c r="Z14" s="227">
        <v>15.25</v>
      </c>
      <c r="AA14" s="227">
        <v>15.75</v>
      </c>
      <c r="AB14" s="560">
        <v>10.626813305444976</v>
      </c>
      <c r="AD14" s="805"/>
      <c r="AE14" s="805"/>
      <c r="AF14" s="805"/>
    </row>
    <row r="15" spans="1:32">
      <c r="A15" s="739" t="s">
        <v>447</v>
      </c>
      <c r="B15" s="166">
        <v>6</v>
      </c>
      <c r="C15" s="166">
        <v>6</v>
      </c>
      <c r="D15" s="166">
        <v>6</v>
      </c>
      <c r="E15" s="166">
        <v>6.65</v>
      </c>
      <c r="F15" s="166">
        <v>6.65</v>
      </c>
      <c r="G15" s="166">
        <v>6.65</v>
      </c>
      <c r="H15" s="166">
        <v>7.05</v>
      </c>
      <c r="I15" s="166">
        <v>7.55</v>
      </c>
      <c r="J15" s="166">
        <v>7.95</v>
      </c>
      <c r="K15" s="166">
        <v>8.6</v>
      </c>
      <c r="L15" s="166">
        <v>9.25</v>
      </c>
      <c r="M15" s="166">
        <v>9.25</v>
      </c>
      <c r="N15" s="166">
        <v>9.5</v>
      </c>
      <c r="O15" s="166">
        <v>9.5</v>
      </c>
      <c r="P15" s="166">
        <v>10</v>
      </c>
      <c r="Q15" s="166">
        <v>10.199999999999999</v>
      </c>
      <c r="R15" s="166">
        <v>10.5</v>
      </c>
      <c r="S15" s="160">
        <v>10.72</v>
      </c>
      <c r="T15" s="166">
        <v>10.96</v>
      </c>
      <c r="U15" s="166">
        <v>11.06</v>
      </c>
      <c r="V15" s="166">
        <v>11.32</v>
      </c>
      <c r="W15" s="166">
        <v>11.45</v>
      </c>
      <c r="X15" s="166">
        <v>11.81</v>
      </c>
      <c r="Y15" s="166">
        <v>13</v>
      </c>
      <c r="Z15" s="166">
        <v>14</v>
      </c>
      <c r="AA15" s="166">
        <v>15</v>
      </c>
      <c r="AB15" s="352">
        <v>10.120774576614263</v>
      </c>
      <c r="AD15" s="947"/>
      <c r="AE15" s="933"/>
      <c r="AF15" s="805"/>
    </row>
    <row r="16" spans="1:32">
      <c r="A16" s="671" t="s">
        <v>448</v>
      </c>
      <c r="B16" s="86">
        <v>7.2</v>
      </c>
      <c r="C16" s="86">
        <v>7.2</v>
      </c>
      <c r="D16" s="86">
        <v>7.2</v>
      </c>
      <c r="E16" s="86">
        <v>7.2</v>
      </c>
      <c r="F16" s="86">
        <v>7.2</v>
      </c>
      <c r="G16" s="86">
        <v>7.2</v>
      </c>
      <c r="H16" s="86">
        <v>7.2</v>
      </c>
      <c r="I16" s="86">
        <v>8.25</v>
      </c>
      <c r="J16" s="86">
        <v>8.3699999999999992</v>
      </c>
      <c r="K16" s="86">
        <v>8.59</v>
      </c>
      <c r="L16" s="86">
        <v>8.89</v>
      </c>
      <c r="M16" s="86">
        <v>8.93</v>
      </c>
      <c r="N16" s="86">
        <v>9</v>
      </c>
      <c r="O16" s="86">
        <v>10.3</v>
      </c>
      <c r="P16" s="86">
        <v>10.54</v>
      </c>
      <c r="Q16" s="86">
        <v>10.72</v>
      </c>
      <c r="R16" s="86">
        <v>10.86</v>
      </c>
      <c r="S16" s="157">
        <v>11.07</v>
      </c>
      <c r="T16" s="227">
        <v>11.32</v>
      </c>
      <c r="U16" s="227">
        <v>11.51</v>
      </c>
      <c r="V16" s="227">
        <v>12.71</v>
      </c>
      <c r="W16" s="227">
        <v>13.71</v>
      </c>
      <c r="X16" s="227">
        <v>15.2</v>
      </c>
      <c r="Y16" s="227">
        <v>15.7</v>
      </c>
      <c r="Z16" s="227">
        <v>16.77</v>
      </c>
      <c r="AA16" s="227">
        <v>17.59</v>
      </c>
      <c r="AB16" s="560">
        <v>11.868294986842992</v>
      </c>
      <c r="AD16" s="805"/>
      <c r="AE16" s="805"/>
      <c r="AF16" s="805"/>
    </row>
    <row r="17" spans="1:32">
      <c r="A17" s="672"/>
      <c r="B17" s="164"/>
      <c r="C17" s="164"/>
      <c r="D17" s="164"/>
      <c r="E17" s="164"/>
      <c r="F17" s="164"/>
      <c r="G17" s="164"/>
      <c r="H17" s="164"/>
      <c r="I17" s="164"/>
      <c r="J17" s="164"/>
      <c r="K17" s="164"/>
      <c r="L17" s="164"/>
      <c r="M17" s="164"/>
      <c r="N17" s="164"/>
      <c r="O17" s="164"/>
      <c r="P17" s="164"/>
      <c r="Q17" s="164"/>
      <c r="R17" s="164"/>
      <c r="S17" s="164"/>
      <c r="T17" s="165"/>
      <c r="U17" s="165"/>
      <c r="V17" s="165"/>
      <c r="W17" s="165"/>
      <c r="X17" s="165"/>
      <c r="Y17" s="165"/>
      <c r="Z17" s="165"/>
      <c r="AA17" s="165"/>
      <c r="AB17" s="352"/>
      <c r="AD17" s="805"/>
      <c r="AE17" s="805"/>
      <c r="AF17" s="805"/>
    </row>
    <row r="18" spans="1:32" ht="25.5">
      <c r="A18" s="741" t="s">
        <v>449</v>
      </c>
      <c r="B18" s="86">
        <v>6.3423076923076929</v>
      </c>
      <c r="C18" s="86">
        <v>6.4</v>
      </c>
      <c r="D18" s="86">
        <v>6.4923076923076914</v>
      </c>
      <c r="E18" s="86">
        <v>6.6576923076923089</v>
      </c>
      <c r="F18" s="86">
        <v>6.9499999999999993</v>
      </c>
      <c r="G18" s="86">
        <v>7.0730769230769246</v>
      </c>
      <c r="H18" s="86">
        <v>7.2999999999999989</v>
      </c>
      <c r="I18" s="86">
        <v>7.611538461538462</v>
      </c>
      <c r="J18" s="86">
        <v>7.8976923076923082</v>
      </c>
      <c r="K18" s="86">
        <v>8.4569230769230774</v>
      </c>
      <c r="L18" s="86">
        <v>8.8607692307692325</v>
      </c>
      <c r="M18" s="86">
        <v>9.3753846153846148</v>
      </c>
      <c r="N18" s="86">
        <v>9.8000000000000007</v>
      </c>
      <c r="O18" s="86">
        <v>10.103846153846156</v>
      </c>
      <c r="P18" s="86">
        <v>10.222307692307693</v>
      </c>
      <c r="Q18" s="86">
        <v>10.44</v>
      </c>
      <c r="R18" s="86">
        <v>10.862307692307692</v>
      </c>
      <c r="S18" s="86">
        <v>11.256923076923076</v>
      </c>
      <c r="T18" s="86">
        <v>11.583076923076922</v>
      </c>
      <c r="U18" s="86">
        <v>12.229230769230769</v>
      </c>
      <c r="V18" s="86">
        <v>12.610769230769231</v>
      </c>
      <c r="W18" s="86">
        <v>13.286153846153846</v>
      </c>
      <c r="X18" s="86">
        <v>13.793076923076923</v>
      </c>
      <c r="Y18" s="86">
        <v>14.565384615384612</v>
      </c>
      <c r="Z18" s="86">
        <v>15.493846153846155</v>
      </c>
      <c r="AA18" s="86">
        <v>16.272307692307692</v>
      </c>
      <c r="AB18" s="560">
        <v>10.979223866343492</v>
      </c>
    </row>
    <row r="19" spans="1:32" ht="25.5">
      <c r="A19" s="742" t="s">
        <v>450</v>
      </c>
      <c r="B19" s="415">
        <v>6.6621484308039403</v>
      </c>
      <c r="C19" s="415">
        <v>6.7279491958909112</v>
      </c>
      <c r="D19" s="415">
        <v>6.8217757978547331</v>
      </c>
      <c r="E19" s="415">
        <v>6.9099190423177808</v>
      </c>
      <c r="F19" s="415">
        <v>6.9571101730554457</v>
      </c>
      <c r="G19" s="415">
        <v>7.1287944659743507</v>
      </c>
      <c r="H19" s="415">
        <v>7.4414050577487165</v>
      </c>
      <c r="I19" s="415">
        <v>7.6466251539325976</v>
      </c>
      <c r="J19" s="415">
        <v>7.9613541036710584</v>
      </c>
      <c r="K19" s="415">
        <v>8.4923965737683709</v>
      </c>
      <c r="L19" s="415">
        <v>9.0112879524487113</v>
      </c>
      <c r="M19" s="415">
        <v>9.4906443944178331</v>
      </c>
      <c r="N19" s="415">
        <v>9.851017415579161</v>
      </c>
      <c r="O19" s="415">
        <v>10.079149794429934</v>
      </c>
      <c r="P19" s="415">
        <v>10.185364580947576</v>
      </c>
      <c r="Q19" s="415">
        <v>10.577104280638297</v>
      </c>
      <c r="R19" s="415">
        <v>10.895255458723007</v>
      </c>
      <c r="S19" s="415">
        <v>11.190716553037349</v>
      </c>
      <c r="T19" s="415">
        <v>11.641258413091453</v>
      </c>
      <c r="U19" s="415">
        <v>13.106150370504583</v>
      </c>
      <c r="V19" s="415">
        <v>13.42898070394109</v>
      </c>
      <c r="W19" s="415">
        <v>13.8289736839779</v>
      </c>
      <c r="X19" s="415">
        <v>14.328904830106815</v>
      </c>
      <c r="Y19" s="415">
        <v>14.921863794663482</v>
      </c>
      <c r="Z19" s="415">
        <v>15.878821550569917</v>
      </c>
      <c r="AA19" s="415">
        <v>16.414419309769968</v>
      </c>
      <c r="AB19" s="356">
        <v>11.075109176013742</v>
      </c>
    </row>
    <row r="20" spans="1:32">
      <c r="A20" s="414"/>
      <c r="B20" s="86"/>
      <c r="C20" s="86"/>
      <c r="D20" s="86"/>
      <c r="E20" s="86"/>
      <c r="F20" s="86"/>
      <c r="G20" s="86"/>
      <c r="H20" s="86"/>
      <c r="I20" s="86"/>
      <c r="J20" s="86"/>
      <c r="K20" s="416"/>
      <c r="L20" s="86"/>
      <c r="M20" s="86"/>
      <c r="N20" s="86"/>
      <c r="O20" s="86"/>
      <c r="P20" s="86"/>
      <c r="Q20" s="86"/>
      <c r="R20" s="86"/>
      <c r="S20" s="86"/>
      <c r="T20" s="86"/>
      <c r="U20" s="86"/>
      <c r="V20" s="86"/>
      <c r="W20" s="86"/>
      <c r="X20" s="86"/>
      <c r="Y20" s="86"/>
      <c r="Z20" s="86"/>
      <c r="AA20" s="86"/>
      <c r="AB20" s="86"/>
    </row>
    <row r="21" spans="1:32">
      <c r="A21" s="414" t="s">
        <v>451</v>
      </c>
      <c r="B21" s="581" t="s">
        <v>452</v>
      </c>
      <c r="D21" s="86"/>
      <c r="E21" s="86"/>
      <c r="F21" s="86"/>
      <c r="G21" s="86"/>
      <c r="H21" s="86"/>
      <c r="I21" s="86"/>
      <c r="J21" s="86"/>
      <c r="K21" s="416"/>
      <c r="L21" s="86"/>
      <c r="M21" s="86"/>
      <c r="N21" s="86"/>
      <c r="O21" s="86"/>
      <c r="P21" s="86"/>
      <c r="Q21" s="86"/>
      <c r="R21" s="86"/>
      <c r="S21" s="86"/>
      <c r="T21" s="86"/>
      <c r="U21" s="86"/>
      <c r="V21" s="86"/>
      <c r="W21" s="86"/>
      <c r="X21" s="86"/>
      <c r="Y21" s="86"/>
      <c r="Z21" s="86"/>
      <c r="AA21" s="86"/>
      <c r="AB21" s="86"/>
    </row>
    <row r="22" spans="1:32">
      <c r="A22" s="479"/>
      <c r="B22" s="581"/>
      <c r="C22" s="1"/>
      <c r="D22" s="1"/>
      <c r="E22" s="1"/>
      <c r="F22" s="1"/>
      <c r="G22" s="1"/>
      <c r="H22" s="1"/>
      <c r="I22" s="1"/>
      <c r="J22" s="1"/>
      <c r="K22" s="1"/>
      <c r="L22" s="1"/>
    </row>
    <row r="23" spans="1:32" ht="20.25">
      <c r="A23" s="1257" t="s">
        <v>453</v>
      </c>
      <c r="B23" s="1257"/>
      <c r="G23" s="239"/>
      <c r="H23" s="239"/>
    </row>
    <row r="24" spans="1:32">
      <c r="A24" s="5"/>
      <c r="B24" s="5"/>
    </row>
    <row r="25" spans="1:32">
      <c r="A25" s="749" t="s">
        <v>436</v>
      </c>
      <c r="B25" s="397">
        <v>1872556</v>
      </c>
      <c r="C25" s="750">
        <v>0.11575620105505917</v>
      </c>
      <c r="E25" s="417"/>
      <c r="F25" s="6"/>
      <c r="I25" s="40"/>
    </row>
    <row r="26" spans="1:32">
      <c r="A26" s="739" t="s">
        <v>437</v>
      </c>
      <c r="B26" s="393">
        <v>2243475</v>
      </c>
      <c r="C26" s="744">
        <v>0.13868538145828424</v>
      </c>
      <c r="E26" s="417"/>
      <c r="F26" s="6"/>
      <c r="I26" s="40"/>
    </row>
    <row r="27" spans="1:32">
      <c r="A27" s="740" t="s">
        <v>438</v>
      </c>
      <c r="B27" s="154">
        <v>587855</v>
      </c>
      <c r="C27" s="745">
        <v>3.6339560243443619E-2</v>
      </c>
      <c r="E27" s="417"/>
      <c r="F27" s="6"/>
      <c r="I27" s="40"/>
    </row>
    <row r="28" spans="1:32">
      <c r="A28" s="739" t="s">
        <v>439</v>
      </c>
      <c r="B28" s="393">
        <v>324668</v>
      </c>
      <c r="C28" s="744">
        <v>2.0070072288435672E-2</v>
      </c>
      <c r="E28" s="417"/>
      <c r="F28" s="5"/>
      <c r="G28" s="491"/>
      <c r="I28" s="40"/>
    </row>
    <row r="29" spans="1:32">
      <c r="A29" s="740" t="s">
        <v>454</v>
      </c>
      <c r="B29" s="154">
        <v>205320</v>
      </c>
      <c r="C29" s="745">
        <v>1.2692311044702935E-2</v>
      </c>
      <c r="E29" s="417"/>
      <c r="F29" s="154"/>
      <c r="G29" s="491"/>
      <c r="I29" s="40"/>
    </row>
    <row r="30" spans="1:32">
      <c r="A30" s="739" t="s">
        <v>441</v>
      </c>
      <c r="B30" s="393">
        <v>25904</v>
      </c>
      <c r="C30" s="744">
        <v>1.6013131955093748E-3</v>
      </c>
      <c r="E30" s="417"/>
      <c r="F30" s="6"/>
      <c r="G30" s="491"/>
      <c r="I30" s="40"/>
    </row>
    <row r="31" spans="1:32">
      <c r="A31" s="740" t="s">
        <v>442</v>
      </c>
      <c r="B31" s="154">
        <v>411738</v>
      </c>
      <c r="C31" s="745">
        <v>2.5452497393940662E-2</v>
      </c>
      <c r="E31" s="417"/>
      <c r="F31" s="154"/>
      <c r="G31" s="491"/>
      <c r="I31" s="40"/>
    </row>
    <row r="32" spans="1:32">
      <c r="A32" s="739" t="s">
        <v>443</v>
      </c>
      <c r="B32" s="393">
        <v>19454</v>
      </c>
      <c r="C32" s="744">
        <v>1.2025921442803959E-3</v>
      </c>
      <c r="E32" s="417"/>
      <c r="F32" s="6"/>
      <c r="G32" s="491"/>
      <c r="I32" s="40"/>
    </row>
    <row r="33" spans="1:9">
      <c r="A33" s="740" t="s">
        <v>444</v>
      </c>
      <c r="B33" s="154">
        <v>6227418</v>
      </c>
      <c r="C33" s="745">
        <v>0.38496165138019611</v>
      </c>
      <c r="E33" s="417"/>
      <c r="F33" s="6"/>
      <c r="G33" s="491"/>
      <c r="I33" s="40"/>
    </row>
    <row r="34" spans="1:9">
      <c r="A34" s="739" t="s">
        <v>445</v>
      </c>
      <c r="B34" s="393">
        <v>68516</v>
      </c>
      <c r="C34" s="744">
        <v>4.2354684567449171E-3</v>
      </c>
      <c r="E34" s="417"/>
      <c r="F34" s="154"/>
      <c r="G34" s="491"/>
      <c r="I34" s="40"/>
    </row>
    <row r="35" spans="1:9">
      <c r="A35" s="740" t="s">
        <v>446</v>
      </c>
      <c r="B35" s="154">
        <v>3698760</v>
      </c>
      <c r="C35" s="745">
        <v>0.22864705045638725</v>
      </c>
      <c r="E35" s="417"/>
      <c r="F35" s="5"/>
      <c r="G35" s="491"/>
      <c r="I35" s="40"/>
    </row>
    <row r="36" spans="1:9">
      <c r="A36" s="739" t="s">
        <v>447</v>
      </c>
      <c r="B36" s="393">
        <v>468538</v>
      </c>
      <c r="C36" s="744">
        <v>2.896371533344547E-2</v>
      </c>
      <c r="E36" s="417"/>
      <c r="F36" s="6"/>
      <c r="G36" s="491"/>
      <c r="I36" s="40"/>
    </row>
    <row r="37" spans="1:9">
      <c r="A37" s="671" t="s">
        <v>448</v>
      </c>
      <c r="B37" s="154">
        <v>22522</v>
      </c>
      <c r="C37" s="745">
        <v>1.3922473667874514E-3</v>
      </c>
      <c r="G37" s="491"/>
      <c r="I37" s="6"/>
    </row>
    <row r="38" spans="1:9">
      <c r="A38" s="672"/>
      <c r="B38" s="393"/>
      <c r="C38" s="746"/>
      <c r="E38" s="417"/>
      <c r="F38" s="492"/>
    </row>
    <row r="39" spans="1:9">
      <c r="A39" s="743" t="s">
        <v>455</v>
      </c>
      <c r="B39" s="395">
        <v>16176723</v>
      </c>
      <c r="C39" s="747">
        <v>1</v>
      </c>
      <c r="E39" s="417"/>
      <c r="F39" s="154"/>
      <c r="G39" s="491"/>
    </row>
    <row r="41" spans="1:9">
      <c r="A41" s="928" t="s">
        <v>456</v>
      </c>
      <c r="B41" s="930" t="s">
        <v>457</v>
      </c>
      <c r="D41" s="930"/>
      <c r="E41" s="930"/>
      <c r="F41" s="930"/>
      <c r="G41" s="930"/>
      <c r="H41" s="930"/>
      <c r="I41" s="930"/>
    </row>
    <row r="42" spans="1:9">
      <c r="A42" s="5"/>
      <c r="B42" s="1169"/>
      <c r="C42" s="500"/>
      <c r="E42" s="417"/>
    </row>
    <row r="46" spans="1:9">
      <c r="A46" s="5"/>
    </row>
  </sheetData>
  <mergeCells count="2">
    <mergeCell ref="A1:E1"/>
    <mergeCell ref="A23:B23"/>
  </mergeCells>
  <phoneticPr fontId="51" type="noConversion"/>
  <hyperlinks>
    <hyperlink ref="A1" location="Inhalt!D21" display="Mindestlöhne in den Provinzen Kanadas" xr:uid="{00000000-0004-0000-3000-000000000000}"/>
    <hyperlink ref="A1:E1" location="Inhalt!D28" display="Mindestlöhne in den Provinzen Kanadas" xr:uid="{00000000-0004-0000-3000-000001000000}"/>
    <hyperlink ref="B41:H41" r:id="rId1" display="http://www.statcan.gc.ca/tables-tableaux/sum-som/l01/cst01/labr77a-eng.htm" xr:uid="{00000000-0004-0000-3000-000002000000}"/>
    <hyperlink ref="B41" r:id="rId2" xr:uid="{00000000-0004-0000-3000-000003000000}"/>
    <hyperlink ref="B21" r:id="rId3" xr:uid="{C87F364A-1FEB-41C2-9BEC-7AD974F90207}"/>
  </hyperlinks>
  <pageMargins left="0.78740157480314965" right="0.78740157480314965" top="0.98425196850393704" bottom="0.98425196850393704" header="0.51181102362204722" footer="0.51181102362204722"/>
  <pageSetup paperSize="9" scale="39" orientation="portrait" horizontalDpi="1200" verticalDpi="1200" r:id="rId4"/>
  <headerFooter alignWithMargins="0">
    <oddHeader>&amp;C&amp;"Arial,Fett"&amp;20&amp;K01+027WSI-Mindestlohndatenbank</oddHeader>
    <oddFooter>&amp;L&amp;G&amp;RStand: Januar 2025</oddFooter>
  </headerFooter>
  <drawing r:id="rId5"/>
  <legacyDrawingHF r:id="rId6"/>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Q272"/>
  <sheetViews>
    <sheetView zoomScaleNormal="100" zoomScaleSheetLayoutView="100" workbookViewId="0">
      <selection activeCell="C3" sqref="A3:XFD3"/>
    </sheetView>
  </sheetViews>
  <sheetFormatPr baseColWidth="10" defaultColWidth="9.28515625" defaultRowHeight="12.75"/>
  <cols>
    <col min="1" max="2" width="14" customWidth="1"/>
    <col min="3" max="3" width="12.5703125" customWidth="1"/>
    <col min="4" max="4" width="13.28515625" customWidth="1"/>
    <col min="5" max="14" width="9.7109375" customWidth="1"/>
    <col min="15" max="16" width="9.7109375" style="41" customWidth="1"/>
    <col min="17" max="27" width="9.7109375" customWidth="1"/>
    <col min="28" max="28" width="9.7109375" style="865" customWidth="1"/>
    <col min="29" max="29" width="9.7109375" customWidth="1"/>
    <col min="30" max="30" width="9.7109375" style="805" customWidth="1"/>
    <col min="31" max="31" width="3.5703125" style="805" customWidth="1"/>
    <col min="32" max="32" width="13.5703125" style="805" customWidth="1"/>
  </cols>
  <sheetData>
    <row r="1" spans="1:33" s="2" customFormat="1" ht="28.5" customHeight="1">
      <c r="C1" s="1239" t="s">
        <v>676</v>
      </c>
      <c r="D1" s="1239"/>
      <c r="E1" s="1239"/>
      <c r="F1" s="1239"/>
      <c r="G1" s="1239"/>
      <c r="H1" s="1239"/>
      <c r="I1" s="1239"/>
      <c r="J1" s="1239"/>
      <c r="K1" s="1239"/>
      <c r="L1" s="1239"/>
      <c r="M1" s="1239"/>
      <c r="N1" s="1239"/>
      <c r="O1" s="1239"/>
      <c r="P1" s="1239"/>
      <c r="Q1" s="1239"/>
      <c r="R1" s="1239"/>
      <c r="S1" s="1239"/>
      <c r="T1" s="1239"/>
      <c r="U1" s="1239"/>
      <c r="V1" s="1239"/>
      <c r="W1" s="1239"/>
      <c r="X1" s="1239"/>
      <c r="Y1" s="1239"/>
      <c r="Z1" s="1239"/>
      <c r="AA1" s="297"/>
      <c r="AB1" s="879"/>
      <c r="AC1" s="297"/>
      <c r="AD1" s="888"/>
      <c r="AE1" s="936"/>
      <c r="AF1" s="936"/>
    </row>
    <row r="2" spans="1:33" s="2" customFormat="1" ht="27" customHeight="1">
      <c r="C2" s="1239" t="s">
        <v>71</v>
      </c>
      <c r="D2" s="1239"/>
      <c r="E2" s="1239"/>
      <c r="F2" s="1239"/>
      <c r="G2" s="1239"/>
      <c r="H2" s="1239"/>
      <c r="I2" s="1239"/>
      <c r="J2" s="1239"/>
      <c r="K2" s="1239"/>
      <c r="L2" s="1239"/>
      <c r="M2" s="1239"/>
      <c r="N2" s="1239"/>
      <c r="O2" s="1239"/>
      <c r="P2" s="1239"/>
      <c r="Q2" s="1239"/>
      <c r="R2" s="1239"/>
      <c r="S2" s="1239"/>
      <c r="T2" s="1239"/>
      <c r="U2" s="1239"/>
      <c r="V2" s="1239"/>
      <c r="W2" s="1239"/>
      <c r="X2" s="1239"/>
      <c r="Y2" s="1239"/>
      <c r="Z2" s="1239"/>
      <c r="AA2" s="297"/>
      <c r="AB2" s="879"/>
      <c r="AC2" s="297"/>
      <c r="AD2" s="888"/>
      <c r="AE2" s="936"/>
      <c r="AF2" s="936"/>
    </row>
    <row r="3" spans="1:33" s="2" customFormat="1" ht="27" hidden="1" customHeight="1">
      <c r="C3" s="1239" t="s">
        <v>677</v>
      </c>
      <c r="D3" s="1239"/>
      <c r="E3" s="1239"/>
      <c r="F3" s="1239"/>
      <c r="G3" s="1239"/>
      <c r="H3" s="1239"/>
      <c r="I3" s="1239"/>
      <c r="J3" s="1239"/>
      <c r="K3" s="1239"/>
      <c r="L3" s="1239"/>
      <c r="M3" s="1239"/>
      <c r="N3" s="1239"/>
      <c r="O3" s="1239"/>
      <c r="P3" s="1239"/>
      <c r="Q3" s="1239"/>
      <c r="R3" s="1239"/>
      <c r="S3" s="1239"/>
      <c r="T3" s="1239"/>
      <c r="U3" s="1239"/>
      <c r="V3" s="1239"/>
      <c r="W3" s="1239"/>
      <c r="X3" s="1239"/>
      <c r="Y3" s="1239"/>
      <c r="Z3" s="1239"/>
      <c r="AA3" s="297"/>
      <c r="AB3" s="879"/>
      <c r="AC3" s="297"/>
      <c r="AD3" s="888"/>
      <c r="AE3" s="936"/>
      <c r="AF3" s="936"/>
    </row>
    <row r="4" spans="1:33" s="2" customFormat="1" ht="27" customHeight="1">
      <c r="C4" s="1239"/>
      <c r="D4" s="1239"/>
      <c r="E4" s="1239"/>
      <c r="F4" s="1239"/>
      <c r="G4" s="1239"/>
      <c r="H4" s="1239"/>
      <c r="I4" s="1239"/>
      <c r="J4" s="1239"/>
      <c r="K4" s="1239"/>
      <c r="L4" s="1239"/>
      <c r="M4" s="1239"/>
      <c r="N4" s="1239"/>
      <c r="O4" s="1239"/>
      <c r="P4" s="1239"/>
      <c r="Q4" s="1239"/>
      <c r="R4" s="1239"/>
      <c r="S4" s="1239"/>
      <c r="T4" s="1239"/>
      <c r="U4" s="1239"/>
      <c r="V4" s="1239"/>
      <c r="W4" s="1239"/>
      <c r="X4" s="1239"/>
      <c r="Y4" s="1239"/>
      <c r="Z4" s="1239"/>
      <c r="AA4" s="297"/>
      <c r="AB4" s="879"/>
      <c r="AC4" s="297"/>
      <c r="AD4" s="888"/>
      <c r="AE4" s="936"/>
      <c r="AF4" s="936"/>
    </row>
    <row r="5" spans="1:33" s="917" customFormat="1" ht="13.5" customHeight="1">
      <c r="A5" s="915"/>
      <c r="C5" s="916"/>
      <c r="D5" s="916"/>
      <c r="AE5" s="916"/>
      <c r="AF5" s="916"/>
    </row>
    <row r="6" spans="1:33" s="21" customFormat="1">
      <c r="A6" s="769" t="s">
        <v>620</v>
      </c>
      <c r="B6" s="255" t="s">
        <v>72</v>
      </c>
      <c r="C6" s="255" t="s">
        <v>73</v>
      </c>
      <c r="D6" s="255">
        <v>1999</v>
      </c>
      <c r="E6" s="306">
        <v>2000</v>
      </c>
      <c r="F6" s="306">
        <v>2001</v>
      </c>
      <c r="G6" s="306">
        <v>2002</v>
      </c>
      <c r="H6" s="306">
        <v>2003</v>
      </c>
      <c r="I6" s="306">
        <v>2004</v>
      </c>
      <c r="J6" s="306">
        <v>2005</v>
      </c>
      <c r="K6" s="306">
        <v>2006</v>
      </c>
      <c r="L6" s="306">
        <v>2007</v>
      </c>
      <c r="M6" s="306">
        <v>2008</v>
      </c>
      <c r="N6" s="306">
        <v>2009</v>
      </c>
      <c r="O6" s="306">
        <v>2010</v>
      </c>
      <c r="P6" s="306">
        <v>2011</v>
      </c>
      <c r="Q6" s="306">
        <v>2012</v>
      </c>
      <c r="R6" s="306">
        <v>2013</v>
      </c>
      <c r="S6" s="307">
        <v>2014</v>
      </c>
      <c r="T6" s="306">
        <v>2015</v>
      </c>
      <c r="U6" s="308">
        <v>2016</v>
      </c>
      <c r="V6" s="307">
        <v>2017</v>
      </c>
      <c r="W6" s="307">
        <v>2018</v>
      </c>
      <c r="X6" s="306">
        <v>2019</v>
      </c>
      <c r="Y6" s="306">
        <v>2020</v>
      </c>
      <c r="Z6" s="306">
        <v>2021</v>
      </c>
      <c r="AA6" s="306">
        <v>2022</v>
      </c>
      <c r="AB6" s="306">
        <v>2023</v>
      </c>
      <c r="AC6" s="306">
        <v>2024</v>
      </c>
      <c r="AD6" s="773">
        <v>2025</v>
      </c>
      <c r="AE6" s="934"/>
      <c r="AF6" s="934"/>
      <c r="AG6" s="934"/>
    </row>
    <row r="7" spans="1:33">
      <c r="A7" s="753" t="s">
        <v>569</v>
      </c>
      <c r="B7" s="309" t="s">
        <v>12</v>
      </c>
      <c r="C7" s="310" t="s">
        <v>74</v>
      </c>
      <c r="D7" s="261">
        <v>6.5249690552104598</v>
      </c>
      <c r="E7" s="261">
        <v>6.6551884270296018</v>
      </c>
      <c r="F7" s="261">
        <v>6.7887197366291145</v>
      </c>
      <c r="G7" s="261">
        <v>7.0628744939271542</v>
      </c>
      <c r="H7" s="261">
        <v>7.2043117408907174</v>
      </c>
      <c r="I7" s="261">
        <v>7.2043117408907174</v>
      </c>
      <c r="J7" s="261">
        <v>7.3481781376518516</v>
      </c>
      <c r="K7" s="261">
        <v>7.495141700404889</v>
      </c>
      <c r="L7" s="261">
        <v>7.6452024291498288</v>
      </c>
      <c r="M7" s="261">
        <v>7.9529757085020556</v>
      </c>
      <c r="N7" s="261">
        <v>8.4260526315789814</v>
      </c>
      <c r="O7" s="261">
        <v>8.4260526315789814</v>
      </c>
      <c r="P7" s="261">
        <v>8.59457489878546</v>
      </c>
      <c r="Q7" s="261">
        <v>8.7664372469635978</v>
      </c>
      <c r="R7" s="261">
        <v>9.1203643724696715</v>
      </c>
      <c r="S7" s="261">
        <v>9.1203643724696715</v>
      </c>
      <c r="T7" s="261">
        <v>9.1203643724696715</v>
      </c>
      <c r="U7" s="261">
        <v>9.1203643724696715</v>
      </c>
      <c r="V7" s="261">
        <v>9.3032186234818184</v>
      </c>
      <c r="W7" s="261">
        <v>9.4894129554656246</v>
      </c>
      <c r="X7" s="261">
        <v>9.6790080971660313</v>
      </c>
      <c r="Y7" s="261">
        <v>9.6790080971660313</v>
      </c>
      <c r="Z7" s="261">
        <v>9.872793522267246</v>
      </c>
      <c r="AA7" s="261">
        <v>10.271659919028382</v>
      </c>
      <c r="AB7" s="261">
        <v>11.872408906882638</v>
      </c>
      <c r="AC7" s="261">
        <v>12.110404858299644</v>
      </c>
      <c r="AD7" s="774">
        <v>12.573765182186285</v>
      </c>
      <c r="AG7" s="805"/>
    </row>
    <row r="8" spans="1:33">
      <c r="A8" s="672" t="s">
        <v>570</v>
      </c>
      <c r="B8" s="164" t="s">
        <v>16</v>
      </c>
      <c r="C8" s="167" t="s">
        <v>74</v>
      </c>
      <c r="D8" s="167"/>
      <c r="E8" s="1250" t="s">
        <v>75</v>
      </c>
      <c r="F8" s="1250"/>
      <c r="G8" s="1250"/>
      <c r="H8" s="1250"/>
      <c r="I8" s="1250"/>
      <c r="J8" s="1250"/>
      <c r="K8" s="1250"/>
      <c r="L8" s="1250"/>
      <c r="M8" s="1250"/>
      <c r="N8" s="1250"/>
      <c r="O8" s="1250"/>
      <c r="P8" s="1250"/>
      <c r="Q8" s="1250"/>
      <c r="R8" s="1250"/>
      <c r="S8" s="1250"/>
      <c r="T8" s="189">
        <v>8.5</v>
      </c>
      <c r="U8" s="189">
        <v>8.5</v>
      </c>
      <c r="V8" s="189">
        <v>8.84</v>
      </c>
      <c r="W8" s="189">
        <v>8.84</v>
      </c>
      <c r="X8" s="189">
        <v>9.19</v>
      </c>
      <c r="Y8" s="189">
        <v>9.35</v>
      </c>
      <c r="Z8" s="189">
        <v>9.5</v>
      </c>
      <c r="AA8" s="189">
        <v>9.82</v>
      </c>
      <c r="AB8" s="826">
        <v>12</v>
      </c>
      <c r="AC8" s="826">
        <v>12.41</v>
      </c>
      <c r="AD8" s="370">
        <v>12.82</v>
      </c>
      <c r="AG8" s="805"/>
    </row>
    <row r="9" spans="1:33">
      <c r="A9" s="671" t="s">
        <v>571</v>
      </c>
      <c r="B9" s="26" t="s">
        <v>18</v>
      </c>
      <c r="C9" s="111" t="s">
        <v>74</v>
      </c>
      <c r="D9" s="146">
        <v>0.47271929391318318</v>
      </c>
      <c r="E9" s="146">
        <v>0.52944560918276518</v>
      </c>
      <c r="F9" s="146">
        <v>0.6050806962088745</v>
      </c>
      <c r="G9" s="146">
        <v>0.69962455499151111</v>
      </c>
      <c r="H9" s="146">
        <v>0.81685893988198055</v>
      </c>
      <c r="I9" s="146">
        <v>0.93787507912375545</v>
      </c>
      <c r="J9" s="146">
        <v>1.0172919205011701</v>
      </c>
      <c r="K9" s="146">
        <v>1.1376273439597102</v>
      </c>
      <c r="L9" s="146">
        <v>1.3741004435468409</v>
      </c>
      <c r="M9" s="146">
        <v>1.7256145105006839</v>
      </c>
      <c r="N9" s="146">
        <v>1.7256145105006839</v>
      </c>
      <c r="O9" s="146">
        <v>1.7256145105006839</v>
      </c>
      <c r="P9" s="146">
        <v>1.7256145105006839</v>
      </c>
      <c r="Q9" s="146">
        <v>1.8</v>
      </c>
      <c r="R9" s="146">
        <v>1.9</v>
      </c>
      <c r="S9" s="146">
        <v>2.13</v>
      </c>
      <c r="T9" s="146">
        <v>2.34</v>
      </c>
      <c r="U9" s="146">
        <v>2.54</v>
      </c>
      <c r="V9" s="146">
        <v>2.78</v>
      </c>
      <c r="W9" s="146">
        <v>2.97</v>
      </c>
      <c r="X9" s="146">
        <v>3.21</v>
      </c>
      <c r="Y9" s="146">
        <v>3.48</v>
      </c>
      <c r="Z9" s="146">
        <v>3.48</v>
      </c>
      <c r="AA9" s="146">
        <v>3.86</v>
      </c>
      <c r="AB9" s="830">
        <v>4.3</v>
      </c>
      <c r="AC9" s="830">
        <v>4.8600000000000003</v>
      </c>
      <c r="AD9" s="371">
        <v>5.31</v>
      </c>
      <c r="AG9" s="805"/>
    </row>
    <row r="10" spans="1:33">
      <c r="A10" s="672" t="s">
        <v>572</v>
      </c>
      <c r="B10" s="164" t="s">
        <v>20</v>
      </c>
      <c r="C10" s="167" t="s">
        <v>74</v>
      </c>
      <c r="D10" s="189">
        <v>6.13</v>
      </c>
      <c r="E10" s="189">
        <v>6.21</v>
      </c>
      <c r="F10" s="189">
        <v>6.41</v>
      </c>
      <c r="G10" s="189">
        <v>6.67</v>
      </c>
      <c r="H10" s="189">
        <v>6.83</v>
      </c>
      <c r="I10" s="189">
        <v>7.19</v>
      </c>
      <c r="J10" s="189">
        <v>7.61</v>
      </c>
      <c r="K10" s="189">
        <v>8.0299999999999994</v>
      </c>
      <c r="L10" s="189">
        <v>8.27</v>
      </c>
      <c r="M10" s="189">
        <v>8.44</v>
      </c>
      <c r="N10" s="189">
        <v>8.7100000000000009</v>
      </c>
      <c r="O10" s="189">
        <v>8.86</v>
      </c>
      <c r="P10" s="189">
        <v>9</v>
      </c>
      <c r="Q10" s="189">
        <v>9.2200000000000006</v>
      </c>
      <c r="R10" s="189">
        <v>9.43</v>
      </c>
      <c r="S10" s="189">
        <v>9.5299999999999994</v>
      </c>
      <c r="T10" s="189">
        <v>9.61</v>
      </c>
      <c r="U10" s="189">
        <v>9.67</v>
      </c>
      <c r="V10" s="189">
        <v>9.76</v>
      </c>
      <c r="W10" s="189">
        <v>9.8800000000000008</v>
      </c>
      <c r="X10" s="189">
        <v>10.029999999999999</v>
      </c>
      <c r="Y10" s="189">
        <v>10.15</v>
      </c>
      <c r="Z10" s="189">
        <v>10.25</v>
      </c>
      <c r="AA10" s="189">
        <v>10.57</v>
      </c>
      <c r="AB10" s="826">
        <v>11.27</v>
      </c>
      <c r="AC10" s="826">
        <v>11.65</v>
      </c>
      <c r="AD10" s="370">
        <v>11.88</v>
      </c>
      <c r="AG10" s="805"/>
    </row>
    <row r="11" spans="1:33">
      <c r="A11" s="671" t="s">
        <v>573</v>
      </c>
      <c r="B11" s="26" t="s">
        <v>22</v>
      </c>
      <c r="C11" s="111" t="s">
        <v>74</v>
      </c>
      <c r="D11" s="146">
        <v>2.9200385356454723</v>
      </c>
      <c r="E11" s="146">
        <v>3.0414258188824665</v>
      </c>
      <c r="F11" s="146">
        <v>3.1425818882466285</v>
      </c>
      <c r="G11" s="146">
        <v>3.3044315992292872</v>
      </c>
      <c r="H11" s="146">
        <v>3.5067437379576107</v>
      </c>
      <c r="I11" s="146">
        <v>3.6416184971098269</v>
      </c>
      <c r="J11" s="146">
        <v>3.8574181117533719</v>
      </c>
      <c r="K11" s="146">
        <v>4.1001926782273603</v>
      </c>
      <c r="L11" s="146">
        <v>4.2215799614643545</v>
      </c>
      <c r="M11" s="146">
        <v>4.5924855491329479</v>
      </c>
      <c r="N11" s="146">
        <v>4.7273603082851645</v>
      </c>
      <c r="O11" s="146">
        <v>4.9873988439306354</v>
      </c>
      <c r="P11" s="146">
        <v>4.9873988439306354</v>
      </c>
      <c r="Q11" s="146">
        <v>5.067177263969171</v>
      </c>
      <c r="R11" s="146">
        <v>3.9523699421965324</v>
      </c>
      <c r="S11" s="146">
        <v>3.9523699421965324</v>
      </c>
      <c r="T11" s="146">
        <v>3.9523699421965324</v>
      </c>
      <c r="U11" s="146">
        <v>3.9523699421965324</v>
      </c>
      <c r="V11" s="146">
        <v>3.9523699421965324</v>
      </c>
      <c r="W11" s="146">
        <v>3.9523699421965324</v>
      </c>
      <c r="X11" s="146">
        <v>3.9523699421965324</v>
      </c>
      <c r="Y11" s="146">
        <v>4.3834296724470141</v>
      </c>
      <c r="Z11" s="146">
        <v>4.3834296724470141</v>
      </c>
      <c r="AA11" s="146">
        <v>4.4710982658959537</v>
      </c>
      <c r="AB11" s="146">
        <v>4.8082851637764934</v>
      </c>
      <c r="AC11" s="146">
        <v>5.2601156069364166</v>
      </c>
      <c r="AD11" s="146">
        <v>5.5973025048169553</v>
      </c>
      <c r="AG11" s="805"/>
    </row>
    <row r="12" spans="1:33">
      <c r="A12" s="672" t="s">
        <v>574</v>
      </c>
      <c r="B12" s="164" t="s">
        <v>26</v>
      </c>
      <c r="C12" s="167" t="s">
        <v>74</v>
      </c>
      <c r="D12" s="189" t="s">
        <v>76</v>
      </c>
      <c r="E12" s="189" t="s">
        <v>76</v>
      </c>
      <c r="F12" s="189">
        <v>5.59</v>
      </c>
      <c r="G12" s="189">
        <v>5.97</v>
      </c>
      <c r="H12" s="189">
        <v>6.35</v>
      </c>
      <c r="I12" s="189">
        <v>6.35</v>
      </c>
      <c r="J12" s="189">
        <v>7</v>
      </c>
      <c r="K12" s="189">
        <v>7.65</v>
      </c>
      <c r="L12" s="189">
        <v>8.3000000000000007</v>
      </c>
      <c r="M12" s="189">
        <v>8.65</v>
      </c>
      <c r="N12" s="189">
        <v>8.65</v>
      </c>
      <c r="O12" s="189">
        <v>8.65</v>
      </c>
      <c r="P12" s="189">
        <v>8.65</v>
      </c>
      <c r="Q12" s="189">
        <v>8.65</v>
      </c>
      <c r="R12" s="189">
        <v>8.65</v>
      </c>
      <c r="S12" s="189">
        <v>8.65</v>
      </c>
      <c r="T12" s="189">
        <v>8.65</v>
      </c>
      <c r="U12" s="189">
        <v>9.15</v>
      </c>
      <c r="V12" s="189">
        <v>9.25</v>
      </c>
      <c r="W12" s="189">
        <v>9.5500000000000007</v>
      </c>
      <c r="X12" s="189">
        <v>9.8000000000000007</v>
      </c>
      <c r="Y12" s="189">
        <v>9.8000000000000007</v>
      </c>
      <c r="Z12" s="189">
        <v>10.199999999999999</v>
      </c>
      <c r="AA12" s="189">
        <v>10.5</v>
      </c>
      <c r="AB12" s="826">
        <v>11.3</v>
      </c>
      <c r="AC12" s="826">
        <v>12.7</v>
      </c>
      <c r="AD12" s="370">
        <v>13.5</v>
      </c>
      <c r="AG12" s="805"/>
    </row>
    <row r="13" spans="1:33">
      <c r="A13" s="671" t="s">
        <v>575</v>
      </c>
      <c r="B13" s="26" t="s">
        <v>27</v>
      </c>
      <c r="C13" s="111" t="s">
        <v>74</v>
      </c>
      <c r="D13" s="146">
        <v>1.1507757955025379</v>
      </c>
      <c r="E13" s="146">
        <v>1.3042125682362096</v>
      </c>
      <c r="F13" s="146">
        <v>1.3042125682362096</v>
      </c>
      <c r="G13" s="146">
        <v>1.3809309546030455</v>
      </c>
      <c r="H13" s="146">
        <v>1.4261948025594788</v>
      </c>
      <c r="I13" s="146">
        <v>1.4967757180169678</v>
      </c>
      <c r="J13" s="146">
        <v>1.5965096202938545</v>
      </c>
      <c r="K13" s="146">
        <v>1.6647889841603385</v>
      </c>
      <c r="L13" s="146">
        <v>1.7629885187098879</v>
      </c>
      <c r="M13" s="146">
        <v>1.8726958112144634</v>
      </c>
      <c r="N13" s="146">
        <v>2.1074540734969811</v>
      </c>
      <c r="O13" s="146">
        <v>2.1588553923627614</v>
      </c>
      <c r="P13" s="146">
        <v>2.1588553923627614</v>
      </c>
      <c r="Q13" s="146">
        <v>2.1588553923627614</v>
      </c>
      <c r="R13" s="146">
        <v>2.1588553923627614</v>
      </c>
      <c r="S13" s="146">
        <v>2.3153609005511062</v>
      </c>
      <c r="T13" s="146">
        <v>2.3245671069151266</v>
      </c>
      <c r="U13" s="146">
        <v>2.3936136546452791</v>
      </c>
      <c r="V13" s="146">
        <v>2.5132943373775429</v>
      </c>
      <c r="W13" s="146">
        <v>2.6389590542464205</v>
      </c>
      <c r="X13" s="146">
        <v>2.8769394887563449</v>
      </c>
      <c r="Y13" s="146">
        <v>3.1166921179913434</v>
      </c>
      <c r="Z13" s="146">
        <v>3.2605314205905245</v>
      </c>
      <c r="AA13" s="146">
        <v>3.5961743609454313</v>
      </c>
      <c r="AB13" s="830">
        <v>4.0462427745664744</v>
      </c>
      <c r="AC13" s="830">
        <v>4.8554913294797686</v>
      </c>
      <c r="AD13" s="371">
        <v>5.6069364161849711</v>
      </c>
      <c r="AG13" s="805"/>
    </row>
    <row r="14" spans="1:33">
      <c r="A14" s="672" t="s">
        <v>576</v>
      </c>
      <c r="B14" s="164" t="s">
        <v>28</v>
      </c>
      <c r="C14" s="167" t="s">
        <v>74</v>
      </c>
      <c r="D14" s="189">
        <v>0.421170056056</v>
      </c>
      <c r="E14" s="189">
        <v>0.421170056056</v>
      </c>
      <c r="F14" s="189">
        <v>0.421170056056</v>
      </c>
      <c r="G14" s="189">
        <v>0.50796523652699999</v>
      </c>
      <c r="H14" s="189">
        <v>0.59618328880899996</v>
      </c>
      <c r="I14" s="189">
        <v>0.67444123841399994</v>
      </c>
      <c r="J14" s="189">
        <v>0.67444123841399994</v>
      </c>
      <c r="K14" s="189">
        <v>0.76123641888500004</v>
      </c>
      <c r="L14" s="189">
        <v>1.0145076012429999</v>
      </c>
      <c r="M14" s="189">
        <v>1.3688026821820001</v>
      </c>
      <c r="N14" s="189">
        <v>1.540970171313</v>
      </c>
      <c r="O14" s="189">
        <v>1.540970171313</v>
      </c>
      <c r="P14" s="189">
        <v>1.6917945832790002</v>
      </c>
      <c r="Q14" s="189">
        <v>1.6917945832790002</v>
      </c>
      <c r="R14" s="189">
        <v>1.6838719656804733</v>
      </c>
      <c r="S14" s="189">
        <v>1.8935140254076925</v>
      </c>
      <c r="T14" s="189">
        <v>2.1301775147928996</v>
      </c>
      <c r="U14" s="189">
        <v>2.1893491124260356</v>
      </c>
      <c r="V14" s="189">
        <v>2.2485207100591715</v>
      </c>
      <c r="W14" s="189">
        <v>2.5443786982248522</v>
      </c>
      <c r="X14" s="189">
        <v>2.5443786982248522</v>
      </c>
      <c r="Y14" s="189">
        <v>2.5443786982248522</v>
      </c>
      <c r="Z14" s="189">
        <v>2.9585798816568047</v>
      </c>
      <c r="AA14" s="189">
        <v>2.9585798816568047</v>
      </c>
      <c r="AB14" s="826">
        <v>3.668639053254438</v>
      </c>
      <c r="AC14" s="826">
        <v>4.1420118343195265</v>
      </c>
      <c r="AD14" s="370">
        <v>4.3786982248520712</v>
      </c>
      <c r="AG14" s="805"/>
    </row>
    <row r="15" spans="1:33">
      <c r="A15" s="671" t="s">
        <v>577</v>
      </c>
      <c r="B15" s="26" t="s">
        <v>30</v>
      </c>
      <c r="C15" s="111" t="s">
        <v>74</v>
      </c>
      <c r="D15" s="146">
        <v>0.68405797101449273</v>
      </c>
      <c r="E15" s="146">
        <v>0.73333333333333328</v>
      </c>
      <c r="F15" s="146">
        <v>0.73333333333333328</v>
      </c>
      <c r="G15" s="146">
        <v>0.73333333333333328</v>
      </c>
      <c r="H15" s="146">
        <v>0.73333333333333328</v>
      </c>
      <c r="I15" s="146">
        <v>0.77391304347826084</v>
      </c>
      <c r="J15" s="146">
        <v>0.85507246376811596</v>
      </c>
      <c r="K15" s="146">
        <v>0.97101449275362317</v>
      </c>
      <c r="L15" s="146">
        <v>1.0579710144927534</v>
      </c>
      <c r="M15" s="146">
        <v>1.4057971014492752</v>
      </c>
      <c r="N15" s="146">
        <v>1.4057971014492752</v>
      </c>
      <c r="O15" s="146">
        <v>1.4057971014492752</v>
      </c>
      <c r="P15" s="146">
        <v>1.4057971014492752</v>
      </c>
      <c r="Q15" s="146">
        <v>1.4057971014492752</v>
      </c>
      <c r="R15" s="146">
        <v>1.7565217391304346</v>
      </c>
      <c r="S15" s="146">
        <v>1.7565217391304346</v>
      </c>
      <c r="T15" s="146">
        <v>1.82</v>
      </c>
      <c r="U15" s="146">
        <v>2.13</v>
      </c>
      <c r="V15" s="146">
        <v>2.3199999999999998</v>
      </c>
      <c r="W15" s="146">
        <v>2.4500000000000002</v>
      </c>
      <c r="X15" s="146">
        <v>3.39</v>
      </c>
      <c r="Y15" s="146">
        <v>3.72</v>
      </c>
      <c r="Z15" s="146">
        <v>3.93</v>
      </c>
      <c r="AA15" s="146">
        <v>4.47</v>
      </c>
      <c r="AB15" s="830">
        <v>5.14</v>
      </c>
      <c r="AC15" s="830">
        <v>5.65</v>
      </c>
      <c r="AD15" s="371">
        <v>6.35</v>
      </c>
      <c r="AG15" s="805"/>
    </row>
    <row r="16" spans="1:33">
      <c r="A16" s="672" t="s">
        <v>578</v>
      </c>
      <c r="B16" s="164" t="s">
        <v>32</v>
      </c>
      <c r="C16" s="167" t="s">
        <v>74</v>
      </c>
      <c r="D16" s="189">
        <v>6.72</v>
      </c>
      <c r="E16" s="189">
        <v>6.89</v>
      </c>
      <c r="F16" s="189">
        <v>7.28</v>
      </c>
      <c r="G16" s="189">
        <v>7.46</v>
      </c>
      <c r="H16" s="189">
        <v>7.91</v>
      </c>
      <c r="I16" s="189">
        <v>8.11</v>
      </c>
      <c r="J16" s="189">
        <v>8.48</v>
      </c>
      <c r="K16" s="189">
        <v>8.69</v>
      </c>
      <c r="L16" s="189">
        <v>9.08</v>
      </c>
      <c r="M16" s="189">
        <v>9.08</v>
      </c>
      <c r="N16" s="189">
        <v>9.4898000000000007</v>
      </c>
      <c r="O16" s="189">
        <v>9.7269000000000005</v>
      </c>
      <c r="P16" s="189">
        <v>10.1593</v>
      </c>
      <c r="Q16" s="189">
        <v>10.4132</v>
      </c>
      <c r="R16" s="189">
        <v>10.833500000000001</v>
      </c>
      <c r="S16" s="189">
        <v>11.104200000000001</v>
      </c>
      <c r="T16" s="189">
        <v>11.115399999999999</v>
      </c>
      <c r="U16" s="189">
        <v>11.115399999999999</v>
      </c>
      <c r="V16" s="189">
        <v>11.5525</v>
      </c>
      <c r="W16" s="189">
        <v>11.5525</v>
      </c>
      <c r="X16" s="189">
        <v>12.08</v>
      </c>
      <c r="Y16" s="189">
        <v>12.38</v>
      </c>
      <c r="Z16" s="189">
        <v>12.73</v>
      </c>
      <c r="AA16" s="189">
        <v>13.05</v>
      </c>
      <c r="AB16" s="826">
        <v>13.8</v>
      </c>
      <c r="AC16" s="826">
        <v>14.86</v>
      </c>
      <c r="AD16" s="370">
        <v>15.25</v>
      </c>
      <c r="AG16" s="805"/>
    </row>
    <row r="17" spans="1:40">
      <c r="A17" s="671" t="s">
        <v>34</v>
      </c>
      <c r="B17" s="26" t="s">
        <v>34</v>
      </c>
      <c r="C17" s="111" t="s">
        <v>74</v>
      </c>
      <c r="D17" s="146">
        <v>2.7675000000000001</v>
      </c>
      <c r="E17" s="146">
        <v>2.8174999999999999</v>
      </c>
      <c r="F17" s="146">
        <v>2.9047499999999999</v>
      </c>
      <c r="G17" s="146">
        <v>2.992</v>
      </c>
      <c r="H17" s="146">
        <v>3.0940000000000003</v>
      </c>
      <c r="I17" s="146">
        <v>3.13775</v>
      </c>
      <c r="J17" s="146">
        <v>3.2395000000000005</v>
      </c>
      <c r="K17" s="146">
        <v>3.3704999999999998</v>
      </c>
      <c r="L17" s="146">
        <v>3.4725000000000001</v>
      </c>
      <c r="M17" s="146">
        <v>3.5597499999999997</v>
      </c>
      <c r="N17" s="146">
        <v>3.6617500000000001</v>
      </c>
      <c r="O17" s="146">
        <v>3.8072499999999998</v>
      </c>
      <c r="P17" s="146">
        <v>3.8362499999999997</v>
      </c>
      <c r="Q17" s="146">
        <v>3.9527500000000004</v>
      </c>
      <c r="R17" s="146">
        <v>4.0547500000000003</v>
      </c>
      <c r="S17" s="146">
        <v>4.1420000000000003</v>
      </c>
      <c r="T17" s="146">
        <v>4.1564999999999994</v>
      </c>
      <c r="U17" s="146">
        <v>4.2002499999999996</v>
      </c>
      <c r="V17" s="146">
        <v>4.2439999999999998</v>
      </c>
      <c r="W17" s="146">
        <v>4.3127499999999994</v>
      </c>
      <c r="X17" s="146">
        <v>4.3959999999999999</v>
      </c>
      <c r="Y17" s="146">
        <v>4.48325</v>
      </c>
      <c r="Z17" s="146">
        <v>4.5270000000000001</v>
      </c>
      <c r="AA17" s="146">
        <v>4.5707500000000003</v>
      </c>
      <c r="AB17" s="830">
        <v>4.8182499999999999</v>
      </c>
      <c r="AC17" s="830">
        <v>5.3384999999999998</v>
      </c>
      <c r="AD17" s="371">
        <v>5.5445000000000002</v>
      </c>
      <c r="AG17" s="805"/>
    </row>
    <row r="18" spans="1:40">
      <c r="A18" s="672" t="s">
        <v>579</v>
      </c>
      <c r="B18" s="164" t="s">
        <v>36</v>
      </c>
      <c r="C18" s="167" t="s">
        <v>74</v>
      </c>
      <c r="D18" s="189">
        <v>6.4693617021276602</v>
      </c>
      <c r="E18" s="189">
        <v>6.637872340425532</v>
      </c>
      <c r="F18" s="189">
        <v>7.0179939209726445</v>
      </c>
      <c r="G18" s="189">
        <v>7.3349544072948323</v>
      </c>
      <c r="H18" s="189">
        <v>7.5939209726443773</v>
      </c>
      <c r="I18" s="189">
        <v>7.6887537993920967</v>
      </c>
      <c r="J18" s="189">
        <v>7.6887537993920967</v>
      </c>
      <c r="K18" s="189">
        <v>7.7361702127659573</v>
      </c>
      <c r="L18" s="189">
        <v>7.907598784194529</v>
      </c>
      <c r="M18" s="189">
        <v>8.1155015197568385</v>
      </c>
      <c r="N18" s="189">
        <v>8.3963525835866264</v>
      </c>
      <c r="O18" s="189">
        <v>8.5568389057750753</v>
      </c>
      <c r="P18" s="189">
        <v>8.6589665653495445</v>
      </c>
      <c r="Q18" s="189">
        <v>8.7939209726443757</v>
      </c>
      <c r="R18" s="189">
        <v>8.9325227963525844</v>
      </c>
      <c r="S18" s="189">
        <v>9.0334346504559271</v>
      </c>
      <c r="T18" s="189">
        <v>9.1199999999999992</v>
      </c>
      <c r="U18" s="189">
        <v>9.26</v>
      </c>
      <c r="V18" s="189">
        <v>9.43</v>
      </c>
      <c r="W18" s="189">
        <v>9.59</v>
      </c>
      <c r="X18" s="189">
        <v>9.82</v>
      </c>
      <c r="Y18" s="189">
        <v>10.050000000000001</v>
      </c>
      <c r="Z18" s="189">
        <v>10.24</v>
      </c>
      <c r="AA18" s="189">
        <v>10.48</v>
      </c>
      <c r="AB18" s="826">
        <v>11.75</v>
      </c>
      <c r="AC18" s="826">
        <v>13.27</v>
      </c>
      <c r="AD18" s="370">
        <v>14.06</v>
      </c>
      <c r="AG18" s="805"/>
    </row>
    <row r="19" spans="1:40">
      <c r="A19" s="671" t="s">
        <v>40</v>
      </c>
      <c r="B19" s="26" t="s">
        <v>40</v>
      </c>
      <c r="C19" s="111" t="s">
        <v>74</v>
      </c>
      <c r="D19" s="146">
        <v>2.1107907064290647</v>
      </c>
      <c r="E19" s="146">
        <v>2.1968751561202988</v>
      </c>
      <c r="F19" s="146">
        <v>2.3070632517250784</v>
      </c>
      <c r="G19" s="146">
        <v>2.4024358974358977</v>
      </c>
      <c r="H19" s="146">
        <v>2.4617357001972389</v>
      </c>
      <c r="I19" s="146">
        <v>2.5238658777120317</v>
      </c>
      <c r="J19" s="146">
        <v>2.5866863905325443</v>
      </c>
      <c r="K19" s="146">
        <v>2.6640039447731758</v>
      </c>
      <c r="L19" s="146">
        <v>2.7820512820512824</v>
      </c>
      <c r="M19" s="146">
        <v>2.940828402366864</v>
      </c>
      <c r="N19" s="146">
        <v>3.1065088757396451</v>
      </c>
      <c r="O19" s="146">
        <v>3.2790927021696255</v>
      </c>
      <c r="P19" s="146">
        <v>3.3481262327416172</v>
      </c>
      <c r="Q19" s="146">
        <v>3.3481262327416172</v>
      </c>
      <c r="R19" s="146">
        <v>3.3481262327416172</v>
      </c>
      <c r="S19" s="146">
        <v>3.3481262327416172</v>
      </c>
      <c r="T19" s="146">
        <v>3.4861932938856017</v>
      </c>
      <c r="U19" s="146">
        <v>3.6587771203155821</v>
      </c>
      <c r="V19" s="146">
        <v>3.8451676528599612</v>
      </c>
      <c r="W19" s="146">
        <v>4.0039447731755429</v>
      </c>
      <c r="X19" s="146">
        <v>4.1420118343195265</v>
      </c>
      <c r="Y19" s="146">
        <v>4.3836291913214991</v>
      </c>
      <c r="Z19" s="146">
        <v>4.5907297830374754</v>
      </c>
      <c r="AA19" s="146">
        <v>4.8668639053254443</v>
      </c>
      <c r="AB19" s="146">
        <v>5.2465483234714005</v>
      </c>
      <c r="AC19" s="146">
        <v>5.6607495069033531</v>
      </c>
      <c r="AD19" s="371">
        <v>6.0059171597633139</v>
      </c>
    </row>
    <row r="20" spans="1:40">
      <c r="A20" s="672" t="s">
        <v>580</v>
      </c>
      <c r="B20" s="164" t="s">
        <v>44</v>
      </c>
      <c r="C20" s="167" t="s">
        <v>74</v>
      </c>
      <c r="D20" s="189">
        <v>0.53774279999999997</v>
      </c>
      <c r="E20" s="189">
        <v>0.71699040000000003</v>
      </c>
      <c r="F20" s="189">
        <v>0.79001720000000009</v>
      </c>
      <c r="G20" s="189">
        <v>0.88296040000000009</v>
      </c>
      <c r="H20" s="189">
        <v>1.062208</v>
      </c>
      <c r="I20" s="189">
        <v>1.1617900000000001</v>
      </c>
      <c r="J20" s="189">
        <v>1.2414556000000001</v>
      </c>
      <c r="K20" s="189">
        <v>1.3178018000000002</v>
      </c>
      <c r="L20" s="189">
        <v>1.4505778000000003</v>
      </c>
      <c r="M20" s="189">
        <v>1.5468404</v>
      </c>
      <c r="N20" s="189">
        <v>1.6978731</v>
      </c>
      <c r="O20" s="189">
        <v>1.77</v>
      </c>
      <c r="P20" s="189">
        <v>1.82</v>
      </c>
      <c r="Q20" s="189">
        <v>1.88</v>
      </c>
      <c r="R20" s="189">
        <v>1.94</v>
      </c>
      <c r="S20" s="189">
        <v>2.02</v>
      </c>
      <c r="T20" s="189">
        <v>2.1800000000000002</v>
      </c>
      <c r="U20" s="189">
        <v>2.3279999999999998</v>
      </c>
      <c r="V20" s="189">
        <v>2.5</v>
      </c>
      <c r="W20" s="189">
        <v>2.7589999999999999</v>
      </c>
      <c r="X20" s="189">
        <v>2.9889999999999999</v>
      </c>
      <c r="Y20" s="189">
        <v>3.3330000000000002</v>
      </c>
      <c r="Z20" s="189">
        <v>3.58</v>
      </c>
      <c r="AA20" s="189">
        <v>3.7130000000000001</v>
      </c>
      <c r="AB20" s="826">
        <v>4.0229999999999997</v>
      </c>
      <c r="AC20" s="826">
        <v>4.3099999999999996</v>
      </c>
      <c r="AD20" s="370">
        <v>4.6900000000000004</v>
      </c>
    </row>
    <row r="21" spans="1:40">
      <c r="A21" s="671" t="s">
        <v>581</v>
      </c>
      <c r="B21" s="26" t="s">
        <v>45</v>
      </c>
      <c r="C21" s="111" t="s">
        <v>74</v>
      </c>
      <c r="D21" s="146">
        <v>1.6456057999421967</v>
      </c>
      <c r="E21" s="146">
        <v>1.7733987660693642</v>
      </c>
      <c r="F21" s="146">
        <v>1.9485653421387283</v>
      </c>
      <c r="G21" s="146">
        <v>2.2836540332369943</v>
      </c>
      <c r="H21" s="146">
        <v>2.4999710057225433</v>
      </c>
      <c r="I21" s="146">
        <v>2.6891036307514451</v>
      </c>
      <c r="J21" s="146">
        <v>2.8342154624277458</v>
      </c>
      <c r="K21" s="146">
        <v>2.9572324739884395</v>
      </c>
      <c r="L21" s="146">
        <v>3.016377123468208</v>
      </c>
      <c r="M21" s="146">
        <v>3.1128901734104044</v>
      </c>
      <c r="N21" s="146">
        <v>3.4057225433526015</v>
      </c>
      <c r="O21" s="146">
        <v>3.4533526011560691</v>
      </c>
      <c r="P21" s="146">
        <v>4.2436416184971097</v>
      </c>
      <c r="Q21" s="146">
        <v>4.3242774566473994</v>
      </c>
      <c r="R21" s="146">
        <v>4.4107514450867047</v>
      </c>
      <c r="S21" s="146">
        <v>4.5298265895953751</v>
      </c>
      <c r="T21" s="146">
        <v>4.561560693641618</v>
      </c>
      <c r="U21" s="146">
        <v>4.5706936416184973</v>
      </c>
      <c r="V21" s="146">
        <v>4.6530057803468212</v>
      </c>
      <c r="W21" s="146">
        <v>4.871618497109826</v>
      </c>
      <c r="X21" s="146">
        <v>5.1250289017341037</v>
      </c>
      <c r="Y21" s="146">
        <v>5.4368786127167636</v>
      </c>
      <c r="Z21" s="146">
        <v>5.9204624277456652</v>
      </c>
      <c r="AA21" s="146">
        <v>6.2105780346820811</v>
      </c>
      <c r="AB21" s="830">
        <v>6.9558381502890168</v>
      </c>
      <c r="AC21" s="830">
        <v>7.2479768786127172</v>
      </c>
      <c r="AD21" s="371">
        <v>7.3856647398843931</v>
      </c>
    </row>
    <row r="22" spans="1:40">
      <c r="A22" s="672" t="s">
        <v>582</v>
      </c>
      <c r="B22" s="164" t="s">
        <v>46</v>
      </c>
      <c r="C22" s="167" t="s">
        <v>74</v>
      </c>
      <c r="D22" s="189">
        <v>2.9436767676767679</v>
      </c>
      <c r="E22" s="189">
        <v>3.0036363636363639</v>
      </c>
      <c r="F22" s="189">
        <v>3.0647979797979801</v>
      </c>
      <c r="G22" s="189">
        <v>3.1266666666666665</v>
      </c>
      <c r="H22" s="189">
        <v>3.1903030303030304</v>
      </c>
      <c r="I22" s="189">
        <v>3.2560606060606063</v>
      </c>
      <c r="J22" s="189">
        <v>3.6272727272727274</v>
      </c>
      <c r="K22" s="189">
        <v>3.8245454545454542</v>
      </c>
      <c r="L22" s="189">
        <v>4.0345454545454551</v>
      </c>
      <c r="M22" s="189">
        <v>4.2424242424242422</v>
      </c>
      <c r="N22" s="189">
        <v>4.4121212121212121</v>
      </c>
      <c r="O22" s="189">
        <v>4.4778787878787876</v>
      </c>
      <c r="P22" s="189">
        <v>4.5351515151515152</v>
      </c>
      <c r="Q22" s="189">
        <v>4.5351515151515152</v>
      </c>
      <c r="R22" s="189">
        <v>4.5627272727272725</v>
      </c>
      <c r="S22" s="189">
        <v>4.5627272727272725</v>
      </c>
      <c r="T22" s="189">
        <v>4.5860606060606068</v>
      </c>
      <c r="U22" s="189">
        <v>4.6327272727272737</v>
      </c>
      <c r="V22" s="189">
        <v>5.0032323232323241</v>
      </c>
      <c r="W22" s="189">
        <v>5.203333333333334</v>
      </c>
      <c r="X22" s="189">
        <v>6.3636363636363633</v>
      </c>
      <c r="Y22" s="189">
        <v>6.717171717171718</v>
      </c>
      <c r="Z22" s="189">
        <v>6.717171717171718</v>
      </c>
      <c r="AA22" s="189">
        <v>7.0707070707070709</v>
      </c>
      <c r="AB22" s="189">
        <v>7.6363636363636376</v>
      </c>
      <c r="AC22" s="189">
        <v>8.0181818181818194</v>
      </c>
      <c r="AD22" s="370">
        <v>8.3717171717171723</v>
      </c>
    </row>
    <row r="23" spans="1:40">
      <c r="A23" s="671" t="s">
        <v>57</v>
      </c>
      <c r="B23" s="26" t="s">
        <v>56</v>
      </c>
      <c r="C23" s="111" t="s">
        <v>74</v>
      </c>
      <c r="D23" s="146"/>
      <c r="E23" s="1249" t="s">
        <v>75</v>
      </c>
      <c r="F23" s="1249"/>
      <c r="G23" s="1249"/>
      <c r="H23" s="1249"/>
      <c r="I23" s="1249"/>
      <c r="J23" s="1249"/>
      <c r="K23" s="1249"/>
      <c r="L23" s="1249"/>
      <c r="M23" s="1249"/>
      <c r="N23" s="1249"/>
      <c r="O23" s="1249"/>
      <c r="P23" s="1249"/>
      <c r="Q23" s="1249"/>
      <c r="R23" s="1249"/>
      <c r="S23" s="1249"/>
      <c r="T23" s="1249"/>
      <c r="U23" s="1249"/>
      <c r="V23" s="1249"/>
      <c r="W23" s="1249"/>
      <c r="X23" s="1249"/>
      <c r="Y23" s="1249"/>
      <c r="Z23" s="1249"/>
      <c r="AA23" s="1249"/>
      <c r="AB23" s="830">
        <v>5.6969696969696972</v>
      </c>
      <c r="AC23" s="830">
        <v>6.06</v>
      </c>
      <c r="AD23" s="371">
        <v>6.06</v>
      </c>
    </row>
    <row r="24" spans="1:40">
      <c r="A24" s="672"/>
      <c r="B24" s="164"/>
      <c r="C24" s="167"/>
      <c r="D24" s="189"/>
      <c r="E24" s="189"/>
      <c r="F24" s="189"/>
      <c r="G24" s="189"/>
      <c r="H24" s="189"/>
      <c r="I24" s="189"/>
      <c r="J24" s="189"/>
      <c r="K24" s="189"/>
      <c r="L24" s="189"/>
      <c r="M24" s="189"/>
      <c r="N24" s="189"/>
      <c r="O24" s="189"/>
      <c r="P24" s="189"/>
      <c r="Q24" s="189"/>
      <c r="R24" s="189"/>
      <c r="S24" s="189"/>
      <c r="T24" s="189"/>
      <c r="U24" s="189"/>
      <c r="V24" s="189"/>
      <c r="W24" s="189"/>
      <c r="X24" s="189"/>
      <c r="Y24" s="189"/>
      <c r="Z24" s="189"/>
      <c r="AA24" s="189"/>
      <c r="AB24" s="826"/>
      <c r="AC24" s="826"/>
      <c r="AD24" s="370"/>
      <c r="AG24" s="805"/>
    </row>
    <row r="25" spans="1:40" s="5" customFormat="1">
      <c r="A25" s="671" t="s">
        <v>583</v>
      </c>
      <c r="B25" s="26" t="s">
        <v>14</v>
      </c>
      <c r="C25" s="111" t="s">
        <v>77</v>
      </c>
      <c r="D25" s="146">
        <v>0</v>
      </c>
      <c r="E25" s="146">
        <v>0.39</v>
      </c>
      <c r="F25" s="146">
        <v>0.47</v>
      </c>
      <c r="G25" s="146">
        <v>0.59000000000000008</v>
      </c>
      <c r="H25" s="146">
        <v>0.65</v>
      </c>
      <c r="I25" s="146">
        <v>0.71000000000000008</v>
      </c>
      <c r="J25" s="146">
        <v>0.89000000000000012</v>
      </c>
      <c r="K25" s="146">
        <v>0.95000000000000007</v>
      </c>
      <c r="L25" s="146">
        <v>1.07</v>
      </c>
      <c r="M25" s="146">
        <v>1.3</v>
      </c>
      <c r="N25" s="146">
        <v>1.4200000000000002</v>
      </c>
      <c r="O25" s="146">
        <v>1.4200000000000002</v>
      </c>
      <c r="P25" s="146">
        <v>1.4200000000000002</v>
      </c>
      <c r="Q25" s="146">
        <v>1.6100000000000003</v>
      </c>
      <c r="R25" s="146">
        <v>1.8500000000000003</v>
      </c>
      <c r="S25" s="146">
        <v>2.0300000000000002</v>
      </c>
      <c r="T25" s="146">
        <v>2.2000000000000006</v>
      </c>
      <c r="U25" s="146">
        <v>2.5000000000000004</v>
      </c>
      <c r="V25" s="146">
        <v>2.78</v>
      </c>
      <c r="W25" s="146">
        <v>3.0700000000000003</v>
      </c>
      <c r="X25" s="146">
        <v>3.3700000000000006</v>
      </c>
      <c r="Y25" s="146">
        <v>3.6600000000000006</v>
      </c>
      <c r="Z25" s="146">
        <v>3.92</v>
      </c>
      <c r="AA25" s="146">
        <v>3.92</v>
      </c>
      <c r="AB25" s="830">
        <v>4.7200000000000006</v>
      </c>
      <c r="AC25" s="830">
        <v>5.58</v>
      </c>
      <c r="AD25" s="371">
        <v>6.4900000000000011</v>
      </c>
      <c r="AE25" s="805"/>
      <c r="AF25" s="932"/>
      <c r="AG25" s="932"/>
      <c r="AN25" s="1055"/>
    </row>
    <row r="26" spans="1:40">
      <c r="A26" s="672" t="s">
        <v>584</v>
      </c>
      <c r="B26" s="164" t="s">
        <v>38</v>
      </c>
      <c r="C26" s="167" t="s">
        <v>78</v>
      </c>
      <c r="D26" s="189">
        <v>3.4285714285714284</v>
      </c>
      <c r="E26" s="189">
        <v>4.3506493506493502</v>
      </c>
      <c r="F26" s="189">
        <v>4.9350649350649354</v>
      </c>
      <c r="G26" s="189">
        <v>4.9350649350649354</v>
      </c>
      <c r="H26" s="189">
        <v>5.1948051948051948</v>
      </c>
      <c r="I26" s="189">
        <v>5.3506493506493502</v>
      </c>
      <c r="J26" s="189">
        <v>5.5129870129870131</v>
      </c>
      <c r="K26" s="189">
        <v>5.8376623376623389</v>
      </c>
      <c r="L26" s="189">
        <v>6.0779220779220777</v>
      </c>
      <c r="M26" s="189">
        <v>7.3116883116883118</v>
      </c>
      <c r="N26" s="189">
        <v>8.2857142857142865</v>
      </c>
      <c r="O26" s="189">
        <v>8.5519480519480524</v>
      </c>
      <c r="P26" s="189">
        <v>9</v>
      </c>
      <c r="Q26" s="189">
        <v>9.7402597402597415</v>
      </c>
      <c r="R26" s="189">
        <v>10.38961038961039</v>
      </c>
      <c r="S26" s="189">
        <v>10.909090909090908</v>
      </c>
      <c r="T26" s="189">
        <v>11.363636363636363</v>
      </c>
      <c r="U26" s="189">
        <v>12</v>
      </c>
      <c r="V26" s="189">
        <v>13</v>
      </c>
      <c r="W26" s="189">
        <v>13.700000000000001</v>
      </c>
      <c r="X26" s="189">
        <v>14.7</v>
      </c>
      <c r="Y26" s="189">
        <v>17</v>
      </c>
      <c r="Z26" s="189">
        <v>18.3</v>
      </c>
      <c r="AA26" s="189">
        <v>19.7</v>
      </c>
      <c r="AB26" s="826">
        <v>22.8</v>
      </c>
      <c r="AC26" s="826">
        <v>27.7</v>
      </c>
      <c r="AD26" s="370">
        <v>30.5</v>
      </c>
      <c r="AG26" s="805"/>
    </row>
    <row r="27" spans="1:40">
      <c r="A27" s="671" t="s">
        <v>585</v>
      </c>
      <c r="B27" s="26" t="s">
        <v>42</v>
      </c>
      <c r="C27" s="111" t="s">
        <v>79</v>
      </c>
      <c r="D27" s="146" t="s">
        <v>76</v>
      </c>
      <c r="E27" s="146">
        <v>0.26892483849569421</v>
      </c>
      <c r="F27" s="146">
        <v>0.59761075221265381</v>
      </c>
      <c r="G27" s="146">
        <v>0.83665505309771537</v>
      </c>
      <c r="H27" s="146">
        <v>1.4940268805316348</v>
      </c>
      <c r="I27" s="146">
        <v>1.6733101061954307</v>
      </c>
      <c r="J27" s="146">
        <v>1.8525933318592269</v>
      </c>
      <c r="K27" s="146">
        <v>1.9721154823017577</v>
      </c>
      <c r="L27" s="146">
        <v>2.3306819336293496</v>
      </c>
      <c r="M27" s="146">
        <v>2.9880537610632696</v>
      </c>
      <c r="N27" s="146">
        <v>3.5856645132759226</v>
      </c>
      <c r="O27" s="146">
        <v>3.5856645132759226</v>
      </c>
      <c r="P27" s="146">
        <v>4.0039920398247801</v>
      </c>
      <c r="Q27" s="146">
        <v>4.183275265488577</v>
      </c>
      <c r="R27" s="146">
        <v>4.183275265488577</v>
      </c>
      <c r="S27" s="146">
        <v>5.0796913938075576</v>
      </c>
      <c r="T27" s="146">
        <v>5.826704834073376</v>
      </c>
      <c r="U27" s="146">
        <v>6.2749128982328655</v>
      </c>
      <c r="V27" s="146">
        <v>7.4701344026581733</v>
      </c>
      <c r="W27" s="146">
        <v>11.354604292040422</v>
      </c>
      <c r="X27" s="146">
        <v>12.4303036460232</v>
      </c>
      <c r="Y27" s="146">
        <v>13.32671977434218</v>
      </c>
      <c r="Z27" s="146">
        <v>13.745047300891038</v>
      </c>
      <c r="AA27" s="146">
        <v>15.239074181422673</v>
      </c>
      <c r="AB27" s="830">
        <v>17.928322566379613</v>
      </c>
      <c r="AC27" s="830">
        <v>19.721154823017578</v>
      </c>
      <c r="AD27" s="371">
        <v>24.203235464612479</v>
      </c>
      <c r="AG27" s="805"/>
      <c r="AH27" s="805"/>
      <c r="AI27" s="805"/>
      <c r="AJ27" s="805"/>
    </row>
    <row r="28" spans="1:40">
      <c r="A28" s="672" t="s">
        <v>612</v>
      </c>
      <c r="B28" s="164" t="s">
        <v>47</v>
      </c>
      <c r="C28" s="167" t="s">
        <v>80</v>
      </c>
      <c r="D28" s="189">
        <v>18</v>
      </c>
      <c r="E28" s="189">
        <v>22.3</v>
      </c>
      <c r="F28" s="189">
        <v>29.999999999999996</v>
      </c>
      <c r="G28" s="189">
        <v>33.9</v>
      </c>
      <c r="H28" s="189">
        <v>36.9</v>
      </c>
      <c r="I28" s="189">
        <v>39.6</v>
      </c>
      <c r="J28" s="189">
        <v>42.5</v>
      </c>
      <c r="K28" s="189">
        <v>44.7</v>
      </c>
      <c r="L28" s="189">
        <v>48.1</v>
      </c>
      <c r="M28" s="189">
        <v>48.1</v>
      </c>
      <c r="N28" s="189">
        <v>48.1</v>
      </c>
      <c r="O28" s="189">
        <v>48.1</v>
      </c>
      <c r="P28" s="189">
        <v>48.1</v>
      </c>
      <c r="Q28" s="189">
        <v>48.1</v>
      </c>
      <c r="R28" s="189">
        <v>48.1</v>
      </c>
      <c r="S28" s="189">
        <v>50.599999999999994</v>
      </c>
      <c r="T28" s="189">
        <v>54.999999999999993</v>
      </c>
      <c r="U28" s="189">
        <v>58.7</v>
      </c>
      <c r="V28" s="189">
        <v>66</v>
      </c>
      <c r="W28" s="189">
        <v>73.2</v>
      </c>
      <c r="X28" s="189">
        <v>79.8</v>
      </c>
      <c r="Y28" s="189">
        <v>87.3</v>
      </c>
      <c r="Z28" s="189">
        <v>90.5</v>
      </c>
      <c r="AA28" s="189">
        <v>96.4</v>
      </c>
      <c r="AB28" s="826">
        <v>103.8</v>
      </c>
      <c r="AC28" s="826">
        <v>112.49999999999999</v>
      </c>
      <c r="AD28" s="370">
        <v>124.39999999999999</v>
      </c>
      <c r="AG28" s="805"/>
      <c r="AH28" s="805"/>
      <c r="AI28" s="805"/>
      <c r="AJ28" s="805"/>
    </row>
    <row r="29" spans="1:40">
      <c r="A29" s="671" t="s">
        <v>587</v>
      </c>
      <c r="B29" s="26" t="s">
        <v>48</v>
      </c>
      <c r="C29" s="111" t="s">
        <v>81</v>
      </c>
      <c r="D29" s="146">
        <v>129.49999999999997</v>
      </c>
      <c r="E29" s="146">
        <v>147</v>
      </c>
      <c r="F29" s="146">
        <v>229.99999999999997</v>
      </c>
      <c r="G29" s="146">
        <v>288</v>
      </c>
      <c r="H29" s="146">
        <v>288</v>
      </c>
      <c r="I29" s="146">
        <v>305</v>
      </c>
      <c r="J29" s="146">
        <v>327.99999999999994</v>
      </c>
      <c r="K29" s="146">
        <v>360</v>
      </c>
      <c r="L29" s="146">
        <v>377</v>
      </c>
      <c r="M29" s="146">
        <v>396.99999999999994</v>
      </c>
      <c r="N29" s="146">
        <v>411</v>
      </c>
      <c r="O29" s="146">
        <v>423</v>
      </c>
      <c r="P29" s="146">
        <v>449</v>
      </c>
      <c r="Q29" s="146">
        <v>535</v>
      </c>
      <c r="R29" s="146">
        <v>564</v>
      </c>
      <c r="S29" s="146">
        <v>584</v>
      </c>
      <c r="T29" s="146">
        <v>604</v>
      </c>
      <c r="U29" s="146">
        <v>639</v>
      </c>
      <c r="V29" s="146">
        <v>733</v>
      </c>
      <c r="W29" s="146">
        <v>793.99999999999989</v>
      </c>
      <c r="X29" s="146">
        <v>857</v>
      </c>
      <c r="Y29" s="146">
        <v>925.99999999999989</v>
      </c>
      <c r="Z29" s="146">
        <v>925.99999999999989</v>
      </c>
      <c r="AA29" s="146">
        <v>1150</v>
      </c>
      <c r="AB29" s="830">
        <v>1334</v>
      </c>
      <c r="AC29" s="830">
        <v>1534</v>
      </c>
      <c r="AD29" s="371">
        <v>1672</v>
      </c>
      <c r="AG29" s="805"/>
      <c r="AH29" s="805"/>
      <c r="AI29" s="805"/>
      <c r="AJ29" s="805"/>
    </row>
    <row r="30" spans="1:40">
      <c r="A30" s="672"/>
      <c r="B30" s="164"/>
      <c r="C30" s="167"/>
      <c r="D30" s="189"/>
      <c r="E30" s="189"/>
      <c r="F30" s="189"/>
      <c r="G30" s="189"/>
      <c r="H30" s="189"/>
      <c r="I30" s="189"/>
      <c r="J30" s="189"/>
      <c r="K30" s="189"/>
      <c r="L30" s="189"/>
      <c r="M30" s="189"/>
      <c r="N30" s="189"/>
      <c r="O30" s="189"/>
      <c r="P30" s="189"/>
      <c r="Q30" s="189"/>
      <c r="R30" s="189"/>
      <c r="S30" s="189"/>
      <c r="T30" s="189"/>
      <c r="U30" s="189"/>
      <c r="V30" s="189"/>
      <c r="W30" s="189"/>
      <c r="X30" s="189"/>
      <c r="Y30" s="189"/>
      <c r="Z30" s="189"/>
      <c r="AA30" s="189"/>
      <c r="AB30" s="826"/>
      <c r="AC30" s="826"/>
      <c r="AD30" s="370"/>
      <c r="AG30" s="805"/>
      <c r="AH30" s="805"/>
      <c r="AI30" s="805"/>
      <c r="AJ30" s="805"/>
    </row>
    <row r="31" spans="1:40">
      <c r="A31" s="671" t="s">
        <v>588</v>
      </c>
      <c r="B31" s="26" t="s">
        <v>13</v>
      </c>
      <c r="C31" s="111" t="s">
        <v>82</v>
      </c>
      <c r="D31" s="146" t="s">
        <v>76</v>
      </c>
      <c r="E31" s="146">
        <v>36.666666666666664</v>
      </c>
      <c r="F31" s="146">
        <v>40.229885057471265</v>
      </c>
      <c r="G31" s="146">
        <v>43.563218390804593</v>
      </c>
      <c r="H31" s="146">
        <v>54.022988505747122</v>
      </c>
      <c r="I31" s="146">
        <v>57.816091954022987</v>
      </c>
      <c r="J31" s="146">
        <v>57.931034482758626</v>
      </c>
      <c r="K31" s="146">
        <v>67.81609195402298</v>
      </c>
      <c r="L31" s="146">
        <v>80.459770114942529</v>
      </c>
      <c r="M31" s="146">
        <v>80.459770114942529</v>
      </c>
      <c r="N31" s="146">
        <v>97.701149425287355</v>
      </c>
      <c r="O31" s="146">
        <v>103.44827586206895</v>
      </c>
      <c r="P31" s="146">
        <v>109.19540229885057</v>
      </c>
      <c r="Q31" s="146">
        <v>114.94252873563218</v>
      </c>
      <c r="R31" s="146">
        <v>120.68965517241379</v>
      </c>
      <c r="S31" s="146">
        <v>126.43678160919538</v>
      </c>
      <c r="T31" s="146">
        <v>126.43678160919538</v>
      </c>
      <c r="U31" s="146">
        <v>126.43678160919538</v>
      </c>
      <c r="V31" s="146">
        <v>126.43678160919538</v>
      </c>
      <c r="W31" s="146">
        <v>137.93103448275861</v>
      </c>
      <c r="X31" s="146">
        <v>149.4252873563218</v>
      </c>
      <c r="Y31" s="146">
        <v>149.4252873563218</v>
      </c>
      <c r="Z31" s="146">
        <v>172.41379310344828</v>
      </c>
      <c r="AA31" s="146">
        <v>183.90804597701145</v>
      </c>
      <c r="AB31" s="830">
        <v>195.40229885057471</v>
      </c>
      <c r="AC31" s="830">
        <v>229.88505747126436</v>
      </c>
      <c r="AD31" s="371">
        <v>229.88505747126436</v>
      </c>
      <c r="AG31" s="805"/>
      <c r="AH31" s="805"/>
      <c r="AI31" s="805"/>
      <c r="AJ31" s="805"/>
    </row>
    <row r="32" spans="1:40">
      <c r="A32" s="672" t="s">
        <v>589</v>
      </c>
      <c r="B32" s="164" t="s">
        <v>24</v>
      </c>
      <c r="C32" s="167" t="s">
        <v>83</v>
      </c>
      <c r="D32" s="189" t="s">
        <v>76</v>
      </c>
      <c r="E32" s="189">
        <v>3.5999999999999996</v>
      </c>
      <c r="F32" s="189">
        <v>3.6999999999999993</v>
      </c>
      <c r="G32" s="189">
        <v>4.0999999999999996</v>
      </c>
      <c r="H32" s="189">
        <v>4.2</v>
      </c>
      <c r="I32" s="189">
        <v>4.4999999999999991</v>
      </c>
      <c r="J32" s="189">
        <v>4.8499999999999996</v>
      </c>
      <c r="K32" s="189">
        <v>5.0499999999999989</v>
      </c>
      <c r="L32" s="189">
        <v>5.35</v>
      </c>
      <c r="M32" s="189">
        <v>5.5199999999999987</v>
      </c>
      <c r="N32" s="189">
        <v>5.73</v>
      </c>
      <c r="O32" s="189">
        <v>5.7999999999999989</v>
      </c>
      <c r="P32" s="189">
        <v>5.9299999999999988</v>
      </c>
      <c r="Q32" s="189">
        <v>6.0799999999999992</v>
      </c>
      <c r="R32" s="189">
        <v>6.1899999999999995</v>
      </c>
      <c r="S32" s="189">
        <v>6.3099999999999987</v>
      </c>
      <c r="T32" s="189">
        <v>6.4999999999999991</v>
      </c>
      <c r="U32" s="189">
        <v>6.6999999999999993</v>
      </c>
      <c r="V32" s="189">
        <v>7.1999999999999993</v>
      </c>
      <c r="W32" s="189">
        <v>7.4999999999999991</v>
      </c>
      <c r="X32" s="189">
        <v>7.83</v>
      </c>
      <c r="Y32" s="189">
        <v>8.2100000000000009</v>
      </c>
      <c r="Z32" s="189">
        <v>8.7199999999999989</v>
      </c>
      <c r="AA32" s="189">
        <v>8.9099999999999984</v>
      </c>
      <c r="AB32" s="826">
        <v>9.5</v>
      </c>
      <c r="AC32" s="826">
        <v>10.42</v>
      </c>
      <c r="AD32" s="370">
        <v>11.439999999999998</v>
      </c>
      <c r="AG32" s="805"/>
      <c r="AH32" s="805"/>
      <c r="AI32" s="805"/>
      <c r="AJ32" s="805"/>
    </row>
    <row r="33" spans="1:36">
      <c r="A33" s="671" t="s">
        <v>591</v>
      </c>
      <c r="B33" s="26" t="s">
        <v>17</v>
      </c>
      <c r="C33" s="111" t="s">
        <v>84</v>
      </c>
      <c r="D33" s="146" t="s">
        <v>76</v>
      </c>
      <c r="E33" s="146" t="s">
        <v>76</v>
      </c>
      <c r="F33" s="146" t="s">
        <v>76</v>
      </c>
      <c r="G33" s="146">
        <v>1</v>
      </c>
      <c r="H33" s="146">
        <v>1.4792899408284024</v>
      </c>
      <c r="I33" s="146">
        <v>2.0118343195266273</v>
      </c>
      <c r="J33" s="146">
        <v>2.6035502958579886</v>
      </c>
      <c r="K33" s="146">
        <v>3.254437869822485</v>
      </c>
      <c r="L33" s="146">
        <v>4.1420118343195265</v>
      </c>
      <c r="M33" s="146">
        <v>5.3254437869822482</v>
      </c>
      <c r="N33" s="146">
        <v>5.3254437869822482</v>
      </c>
      <c r="O33" s="146">
        <v>5.3254437869822482</v>
      </c>
      <c r="P33" s="146">
        <v>6.5088757396449699</v>
      </c>
      <c r="Q33" s="146">
        <v>6.5088757396449699</v>
      </c>
      <c r="R33" s="146">
        <v>7.6923076923076925</v>
      </c>
      <c r="S33" s="146">
        <v>8.2840236686390529</v>
      </c>
      <c r="T33" s="146">
        <v>9.7633136094674562</v>
      </c>
      <c r="U33" s="146">
        <v>11.242603550295856</v>
      </c>
      <c r="V33" s="146">
        <v>12.42603550295858</v>
      </c>
      <c r="W33" s="146">
        <v>14.082840236686391</v>
      </c>
      <c r="X33" s="146">
        <v>15.44378698224852</v>
      </c>
      <c r="Y33" s="146">
        <v>16.420118343195263</v>
      </c>
      <c r="Z33" s="146">
        <v>17.366863905325442</v>
      </c>
      <c r="AA33" s="146">
        <v>17.366863905325442</v>
      </c>
      <c r="AB33" s="830">
        <v>23.668639053254438</v>
      </c>
      <c r="AC33" s="830">
        <v>29.585798816568044</v>
      </c>
      <c r="AD33" s="371">
        <v>32.544378698224847</v>
      </c>
      <c r="AG33" s="805"/>
      <c r="AH33" s="805"/>
      <c r="AI33" s="805"/>
      <c r="AJ33" s="805"/>
    </row>
    <row r="34" spans="1:36">
      <c r="A34" s="672" t="s">
        <v>592</v>
      </c>
      <c r="B34" s="164" t="s">
        <v>15</v>
      </c>
      <c r="C34" s="167" t="s">
        <v>85</v>
      </c>
      <c r="D34" s="189" t="s">
        <v>76</v>
      </c>
      <c r="E34" s="189" t="s">
        <v>76</v>
      </c>
      <c r="F34" s="189" t="s">
        <v>76</v>
      </c>
      <c r="G34" s="189" t="s">
        <v>76</v>
      </c>
      <c r="H34" s="189" t="s">
        <v>76</v>
      </c>
      <c r="I34" s="189" t="s">
        <v>76</v>
      </c>
      <c r="J34" s="189" t="s">
        <v>76</v>
      </c>
      <c r="K34" s="189" t="s">
        <v>76</v>
      </c>
      <c r="L34" s="189" t="s">
        <v>76</v>
      </c>
      <c r="M34" s="189" t="s">
        <v>76</v>
      </c>
      <c r="N34" s="189" t="s">
        <v>76</v>
      </c>
      <c r="O34" s="189" t="s">
        <v>76</v>
      </c>
      <c r="P34" s="189" t="s">
        <v>76</v>
      </c>
      <c r="Q34" s="189">
        <v>70.895953757225428</v>
      </c>
      <c r="R34" s="189">
        <v>70.895953757225428</v>
      </c>
      <c r="S34" s="189">
        <v>70.895953757225428</v>
      </c>
      <c r="T34" s="189">
        <v>75.95375722543352</v>
      </c>
      <c r="U34" s="189">
        <v>85.196531791907518</v>
      </c>
      <c r="V34" s="189">
        <v>85.196531791907518</v>
      </c>
      <c r="W34" s="189">
        <v>99.017341040462426</v>
      </c>
      <c r="X34" s="189">
        <v>100.40462427745662</v>
      </c>
      <c r="Y34" s="189">
        <v>122.00578034682081</v>
      </c>
      <c r="Z34" s="189">
        <v>125.8728323699422</v>
      </c>
      <c r="AA34" s="189">
        <v>128.0115606936416</v>
      </c>
      <c r="AB34" s="826">
        <v>152.72832369942194</v>
      </c>
      <c r="AC34" s="826">
        <v>171.90173410404623</v>
      </c>
      <c r="AD34" s="370">
        <v>192.78612716763007</v>
      </c>
      <c r="AG34" s="805"/>
      <c r="AH34" s="805"/>
      <c r="AI34" s="805"/>
      <c r="AJ34" s="805"/>
    </row>
    <row r="35" spans="1:36">
      <c r="A35" s="671" t="s">
        <v>593</v>
      </c>
      <c r="B35" s="26" t="s">
        <v>19</v>
      </c>
      <c r="C35" s="111" t="s">
        <v>86</v>
      </c>
      <c r="D35" s="146" t="s">
        <v>76</v>
      </c>
      <c r="E35" s="146" t="s">
        <v>76</v>
      </c>
      <c r="F35" s="146">
        <v>1.1560693641618498</v>
      </c>
      <c r="G35" s="146">
        <v>1.7341040462427746</v>
      </c>
      <c r="H35" s="146">
        <v>2.6011560693641615</v>
      </c>
      <c r="I35" s="146">
        <v>3.4682080924855492</v>
      </c>
      <c r="J35" s="146">
        <v>4.1618497109826587</v>
      </c>
      <c r="K35" s="146">
        <v>4.6242774566473992</v>
      </c>
      <c r="L35" s="146">
        <v>6.3583815028901736</v>
      </c>
      <c r="M35" s="146">
        <v>13.294797687861271</v>
      </c>
      <c r="N35" s="146">
        <v>25.028901734104043</v>
      </c>
      <c r="O35" s="146">
        <v>25.028901734104043</v>
      </c>
      <c r="P35" s="146">
        <v>25.028901734104043</v>
      </c>
      <c r="Q35" s="146">
        <v>26.653179190751445</v>
      </c>
      <c r="R35" s="146">
        <v>30.086705202312142</v>
      </c>
      <c r="S35" s="146">
        <v>32.104046242774565</v>
      </c>
      <c r="T35" s="146">
        <v>34.479768786127167</v>
      </c>
      <c r="U35" s="146">
        <v>35.861271676300582</v>
      </c>
      <c r="V35" s="146">
        <v>43.352601156069369</v>
      </c>
      <c r="W35" s="146">
        <v>54.849710982658955</v>
      </c>
      <c r="X35" s="146">
        <v>65.202312138728331</v>
      </c>
      <c r="Y35" s="146">
        <v>70.115606936416185</v>
      </c>
      <c r="Z35" s="146">
        <v>73.942196531791907</v>
      </c>
      <c r="AA35" s="146">
        <v>80.289017341040463</v>
      </c>
      <c r="AB35" s="830">
        <v>93.884393063583815</v>
      </c>
      <c r="AC35" s="830">
        <v>111.22543352601157</v>
      </c>
      <c r="AD35" s="371">
        <v>129.71098265895955</v>
      </c>
      <c r="AG35" s="805"/>
      <c r="AH35" s="805"/>
      <c r="AI35" s="805"/>
      <c r="AJ35" s="805"/>
    </row>
    <row r="36" spans="1:36">
      <c r="A36" s="672" t="s">
        <v>594</v>
      </c>
      <c r="B36" s="164" t="s">
        <v>21</v>
      </c>
      <c r="C36" s="167" t="s">
        <v>87</v>
      </c>
      <c r="D36" s="189" t="s">
        <v>76</v>
      </c>
      <c r="E36" s="189" t="s">
        <v>76</v>
      </c>
      <c r="F36" s="189" t="s">
        <v>76</v>
      </c>
      <c r="G36" s="189" t="s">
        <v>76</v>
      </c>
      <c r="H36" s="189" t="s">
        <v>76</v>
      </c>
      <c r="I36" s="189" t="s">
        <v>76</v>
      </c>
      <c r="J36" s="189" t="s">
        <v>76</v>
      </c>
      <c r="K36" s="189" t="s">
        <v>76</v>
      </c>
      <c r="L36" s="189" t="s">
        <v>76</v>
      </c>
      <c r="M36" s="189" t="s">
        <v>76</v>
      </c>
      <c r="N36" s="189" t="s">
        <v>76</v>
      </c>
      <c r="O36" s="189" t="s">
        <v>76</v>
      </c>
      <c r="P36" s="189" t="s">
        <v>76</v>
      </c>
      <c r="Q36" s="189">
        <v>139.48275862068968</v>
      </c>
      <c r="R36" s="189">
        <v>165.78160919540232</v>
      </c>
      <c r="S36" s="189">
        <v>165.78160919540232</v>
      </c>
      <c r="T36" s="189">
        <v>165.22413793103448</v>
      </c>
      <c r="U36" s="189">
        <v>165.22413793103448</v>
      </c>
      <c r="V36" s="189">
        <v>175.36781609195404</v>
      </c>
      <c r="W36" s="189">
        <v>191.69540229885061</v>
      </c>
      <c r="X36" s="189">
        <v>209.8648648648649</v>
      </c>
      <c r="Y36" s="189">
        <v>233.16216216216219</v>
      </c>
      <c r="Z36" s="189">
        <v>248.55405405405409</v>
      </c>
      <c r="AA36" s="189">
        <v>271.91891891891891</v>
      </c>
      <c r="AB36" s="826">
        <v>310.81081081081084</v>
      </c>
      <c r="AC36" s="826">
        <v>366.21621621621631</v>
      </c>
      <c r="AD36" s="370">
        <v>416.21621621621631</v>
      </c>
      <c r="AG36" s="805"/>
      <c r="AH36" s="805"/>
      <c r="AI36" s="805"/>
      <c r="AJ36" s="805"/>
    </row>
    <row r="37" spans="1:36">
      <c r="A37" s="671" t="s">
        <v>595</v>
      </c>
      <c r="B37" s="26" t="s">
        <v>23</v>
      </c>
      <c r="C37" s="111" t="s">
        <v>88</v>
      </c>
      <c r="D37" s="146">
        <v>0.4004102564102564</v>
      </c>
      <c r="E37" s="146">
        <v>0.56307692307692303</v>
      </c>
      <c r="F37" s="146">
        <v>0.71769230769230752</v>
      </c>
      <c r="G37" s="146">
        <v>1.1384615384615384</v>
      </c>
      <c r="H37" s="146">
        <v>1.569230769230769</v>
      </c>
      <c r="I37" s="146">
        <v>2.1692307692307691</v>
      </c>
      <c r="J37" s="146">
        <v>2.506153846153846</v>
      </c>
      <c r="K37" s="146">
        <v>2.7230769230769227</v>
      </c>
      <c r="L37" s="146">
        <v>2.8846153846153846</v>
      </c>
      <c r="M37" s="146">
        <v>3.1199999999999997</v>
      </c>
      <c r="N37" s="146">
        <v>3.4153846153846148</v>
      </c>
      <c r="O37" s="146">
        <v>3.7384615384615385</v>
      </c>
      <c r="P37" s="146">
        <v>4.0846153846153843</v>
      </c>
      <c r="Q37" s="146">
        <v>4.5461538461538469</v>
      </c>
      <c r="R37" s="146">
        <v>5.0184615384615379</v>
      </c>
      <c r="S37" s="146">
        <v>5.4923076923076923</v>
      </c>
      <c r="T37" s="146">
        <v>6.5307692307692298</v>
      </c>
      <c r="U37" s="146">
        <v>8.4461538461538463</v>
      </c>
      <c r="V37" s="146">
        <v>9.115384615384615</v>
      </c>
      <c r="W37" s="146">
        <v>10.407692307692308</v>
      </c>
      <c r="X37" s="146">
        <v>13.117948717948718</v>
      </c>
      <c r="Y37" s="146">
        <v>15.092307692307692</v>
      </c>
      <c r="Z37" s="146">
        <v>18.346153846153843</v>
      </c>
      <c r="AA37" s="146">
        <v>25.661538461538456</v>
      </c>
      <c r="AB37" s="830">
        <v>51.323076923076911</v>
      </c>
      <c r="AC37" s="830">
        <v>102.57692307692307</v>
      </c>
      <c r="AD37" s="371">
        <v>133.36153846153846</v>
      </c>
      <c r="AG37" s="805"/>
      <c r="AH37" s="805"/>
      <c r="AI37" s="805"/>
      <c r="AJ37" s="805"/>
    </row>
    <row r="38" spans="1:36">
      <c r="A38" s="672" t="s">
        <v>25</v>
      </c>
      <c r="B38" s="164" t="s">
        <v>25</v>
      </c>
      <c r="C38" s="167" t="s">
        <v>89</v>
      </c>
      <c r="D38" s="189" t="s">
        <v>76</v>
      </c>
      <c r="E38" s="189" t="s">
        <v>76</v>
      </c>
      <c r="F38" s="189">
        <v>0.70658682634730552</v>
      </c>
      <c r="G38" s="189">
        <v>0.83832335329341334</v>
      </c>
      <c r="H38" s="189">
        <v>1.1077844311377245</v>
      </c>
      <c r="I38" s="189">
        <v>1.227544910179641</v>
      </c>
      <c r="J38" s="189">
        <v>1.568862275449102</v>
      </c>
      <c r="K38" s="189">
        <v>2.0958083832335328</v>
      </c>
      <c r="L38" s="189">
        <v>2.3952095808383236</v>
      </c>
      <c r="M38" s="189">
        <v>3.0838323353293413</v>
      </c>
      <c r="N38" s="189">
        <v>3.6227544910179641</v>
      </c>
      <c r="O38" s="189">
        <v>5.203592814371258</v>
      </c>
      <c r="P38" s="189">
        <v>5.634730538922156</v>
      </c>
      <c r="Q38" s="189">
        <v>6.4251497005988023</v>
      </c>
      <c r="R38" s="189">
        <v>6.8682634730538918</v>
      </c>
      <c r="S38" s="189">
        <v>7.2934131736526959</v>
      </c>
      <c r="T38" s="189">
        <v>7.2934131736526959</v>
      </c>
      <c r="U38" s="189">
        <v>8.251497005988023</v>
      </c>
      <c r="V38" s="189">
        <v>19.161676646706589</v>
      </c>
      <c r="W38" s="189">
        <v>22.293413173652695</v>
      </c>
      <c r="X38" s="189">
        <v>24.988023952095812</v>
      </c>
      <c r="Y38" s="189">
        <v>28.281437125748504</v>
      </c>
      <c r="Z38" s="189">
        <v>35.928143712574851</v>
      </c>
      <c r="AA38" s="189">
        <v>38.922155688622759</v>
      </c>
      <c r="AB38" s="826">
        <v>40.119760479041915</v>
      </c>
      <c r="AC38" s="826">
        <v>42.514970059880241</v>
      </c>
      <c r="AD38" s="370">
        <v>47.904191616766468</v>
      </c>
      <c r="AG38" s="805"/>
      <c r="AH38" s="805"/>
      <c r="AI38" s="805"/>
      <c r="AJ38" s="805"/>
    </row>
    <row r="39" spans="1:36">
      <c r="A39" s="671"/>
      <c r="B39" s="26"/>
      <c r="C39" s="111"/>
      <c r="D39" s="146"/>
      <c r="E39" s="146"/>
      <c r="F39" s="146"/>
      <c r="G39" s="146"/>
      <c r="H39" s="146"/>
      <c r="I39" s="146"/>
      <c r="J39" s="146"/>
      <c r="K39" s="146"/>
      <c r="L39" s="146"/>
      <c r="M39" s="146"/>
      <c r="N39" s="146"/>
      <c r="O39" s="146"/>
      <c r="P39" s="146"/>
      <c r="Q39" s="146"/>
      <c r="R39" s="146"/>
      <c r="S39" s="146"/>
      <c r="T39" s="146"/>
      <c r="U39" s="146"/>
      <c r="V39" s="146"/>
      <c r="W39" s="146"/>
      <c r="X39" s="146"/>
      <c r="Y39" s="146"/>
      <c r="Z39" s="146"/>
      <c r="AA39" s="146"/>
      <c r="AB39" s="830"/>
      <c r="AC39" s="830"/>
      <c r="AD39" s="371"/>
      <c r="AG39" s="805"/>
      <c r="AH39" s="805"/>
      <c r="AI39" s="805"/>
      <c r="AJ39" s="805"/>
    </row>
    <row r="40" spans="1:36">
      <c r="A40" s="672" t="s">
        <v>597</v>
      </c>
      <c r="B40" s="164" t="s">
        <v>29</v>
      </c>
      <c r="C40" s="167" t="s">
        <v>90</v>
      </c>
      <c r="D40" s="189">
        <v>1</v>
      </c>
      <c r="E40" s="189">
        <v>1</v>
      </c>
      <c r="F40" s="189">
        <v>1</v>
      </c>
      <c r="G40" s="189">
        <v>1</v>
      </c>
      <c r="H40" s="189">
        <v>1</v>
      </c>
      <c r="I40" s="189">
        <v>1.75</v>
      </c>
      <c r="J40" s="189">
        <v>2.2500000000000004</v>
      </c>
      <c r="K40" s="189">
        <v>3.1500000000000004</v>
      </c>
      <c r="L40" s="189">
        <v>4</v>
      </c>
      <c r="M40" s="189">
        <v>4.9000000000000012</v>
      </c>
      <c r="N40" s="189">
        <v>6.2000000000000011</v>
      </c>
      <c r="O40" s="189">
        <v>7.5000000000000009</v>
      </c>
      <c r="P40" s="189">
        <v>9.1999999999999993</v>
      </c>
      <c r="Q40" s="189">
        <v>11.500000000000002</v>
      </c>
      <c r="R40" s="189">
        <v>13.350000000000001</v>
      </c>
      <c r="S40" s="189">
        <v>18.000000000000004</v>
      </c>
      <c r="T40" s="189">
        <v>23.580000000000002</v>
      </c>
      <c r="U40" s="189">
        <v>30.300000000000004</v>
      </c>
      <c r="V40" s="189">
        <v>40.299999999999997</v>
      </c>
      <c r="W40" s="189">
        <v>47.500000000000007</v>
      </c>
      <c r="X40" s="189">
        <v>56.500000000000007</v>
      </c>
      <c r="Y40" s="189">
        <v>84.375</v>
      </c>
      <c r="Z40" s="189">
        <v>102.94000000000001</v>
      </c>
      <c r="AA40" s="189">
        <v>160.00000000000003</v>
      </c>
      <c r="AB40" s="826">
        <v>327.13499999999999</v>
      </c>
      <c r="AC40" s="826">
        <v>780.00000000000011</v>
      </c>
      <c r="AD40" s="370">
        <v>1434.0000000000002</v>
      </c>
      <c r="AG40" s="805"/>
      <c r="AH40" s="805"/>
      <c r="AI40" s="805"/>
      <c r="AJ40" s="805"/>
    </row>
    <row r="41" spans="1:36">
      <c r="A41" s="671" t="s">
        <v>599</v>
      </c>
      <c r="B41" s="26" t="s">
        <v>31</v>
      </c>
      <c r="C41" s="111" t="s">
        <v>91</v>
      </c>
      <c r="D41" s="146">
        <v>9.1236842105263154</v>
      </c>
      <c r="E41" s="146">
        <v>9.1236842105263154</v>
      </c>
      <c r="F41" s="146">
        <v>9.6842105263157912</v>
      </c>
      <c r="G41" s="146">
        <v>10.536842105263158</v>
      </c>
      <c r="H41" s="146">
        <v>11.352631578947367</v>
      </c>
      <c r="I41" s="146">
        <v>11.8</v>
      </c>
      <c r="J41" s="146">
        <v>12.300000000000002</v>
      </c>
      <c r="K41" s="146">
        <v>12.75</v>
      </c>
      <c r="L41" s="146">
        <v>13.470000000000002</v>
      </c>
      <c r="M41" s="146">
        <v>13.74</v>
      </c>
      <c r="N41" s="146">
        <v>14.310000000000002</v>
      </c>
      <c r="O41" s="146">
        <v>14.310000000000002</v>
      </c>
      <c r="P41" s="146">
        <v>15</v>
      </c>
      <c r="Q41" s="146">
        <v>15.510000000000002</v>
      </c>
      <c r="R41" s="146">
        <v>15.96</v>
      </c>
      <c r="S41" s="146">
        <v>16.370000000000005</v>
      </c>
      <c r="T41" s="146">
        <v>16.87</v>
      </c>
      <c r="U41" s="146">
        <v>17.290000000000003</v>
      </c>
      <c r="V41" s="146">
        <v>17.7</v>
      </c>
      <c r="W41" s="146">
        <v>18.29</v>
      </c>
      <c r="X41" s="146">
        <v>18.930000000000003</v>
      </c>
      <c r="Y41" s="146">
        <v>19.490000000000002</v>
      </c>
      <c r="Z41" s="146">
        <v>19.840000000000003</v>
      </c>
      <c r="AA41" s="146">
        <v>20.330000000000002</v>
      </c>
      <c r="AB41" s="830">
        <v>21.38</v>
      </c>
      <c r="AC41" s="830">
        <v>23.230000000000004</v>
      </c>
      <c r="AD41" s="371">
        <v>24.100000000000005</v>
      </c>
      <c r="AG41" s="805"/>
      <c r="AH41" s="805"/>
      <c r="AI41" s="805"/>
      <c r="AJ41" s="805"/>
    </row>
    <row r="42" spans="1:36">
      <c r="A42" s="672" t="s">
        <v>600</v>
      </c>
      <c r="B42" s="164" t="s">
        <v>33</v>
      </c>
      <c r="C42" s="167" t="s">
        <v>92</v>
      </c>
      <c r="D42" s="189">
        <v>0.59090909090909094</v>
      </c>
      <c r="E42" s="189">
        <v>0.61818181818181817</v>
      </c>
      <c r="F42" s="189">
        <v>0.68636363636363629</v>
      </c>
      <c r="G42" s="189">
        <v>0.81818181818181812</v>
      </c>
      <c r="H42" s="189">
        <v>0.90909090909090906</v>
      </c>
      <c r="I42" s="189">
        <v>1.0909090909090908</v>
      </c>
      <c r="J42" s="189">
        <v>1.1818181818181819</v>
      </c>
      <c r="K42" s="189">
        <v>1.3636363636363635</v>
      </c>
      <c r="L42" s="189">
        <v>1.5909090909090908</v>
      </c>
      <c r="M42" s="189">
        <v>1.7272727272727273</v>
      </c>
      <c r="N42" s="189">
        <v>1.8863636363636362</v>
      </c>
      <c r="O42" s="189">
        <v>2.1136363636363638</v>
      </c>
      <c r="P42" s="189">
        <v>2.4545454545454546</v>
      </c>
      <c r="Q42" s="189">
        <v>2.8272727272727272</v>
      </c>
      <c r="R42" s="189">
        <v>3.081818181818182</v>
      </c>
      <c r="S42" s="189">
        <v>3.2909090909090906</v>
      </c>
      <c r="T42" s="189">
        <v>3.5909090909090904</v>
      </c>
      <c r="U42" s="189">
        <v>4</v>
      </c>
      <c r="V42" s="189">
        <v>4.2590909090909088</v>
      </c>
      <c r="W42" s="189">
        <v>4.3363636363636351</v>
      </c>
      <c r="X42" s="189">
        <v>4.5363636363636362</v>
      </c>
      <c r="Y42" s="189">
        <v>4.7227272727272727</v>
      </c>
      <c r="Z42" s="189">
        <v>4.9999999999999991</v>
      </c>
      <c r="AA42" s="189">
        <v>5.51</v>
      </c>
      <c r="AB42" s="826">
        <v>5.92</v>
      </c>
      <c r="AC42" s="826">
        <v>6.419999999999999</v>
      </c>
      <c r="AD42" s="370">
        <v>6.8999999999999995</v>
      </c>
      <c r="AG42" s="805"/>
      <c r="AH42" s="805"/>
      <c r="AI42" s="805"/>
      <c r="AJ42" s="805"/>
    </row>
    <row r="43" spans="1:36">
      <c r="A43" s="671" t="s">
        <v>35</v>
      </c>
      <c r="B43" s="26" t="s">
        <v>35</v>
      </c>
      <c r="C43" s="111" t="s">
        <v>93</v>
      </c>
      <c r="D43" s="146">
        <v>611</v>
      </c>
      <c r="E43" s="146">
        <v>611</v>
      </c>
      <c r="F43" s="146">
        <v>658.99999999999989</v>
      </c>
      <c r="G43" s="146">
        <v>663</v>
      </c>
      <c r="H43" s="146">
        <v>664</v>
      </c>
      <c r="I43" s="146">
        <v>664</v>
      </c>
      <c r="J43" s="146">
        <v>665</v>
      </c>
      <c r="K43" s="146">
        <v>667.99999999999989</v>
      </c>
      <c r="L43" s="146">
        <v>673</v>
      </c>
      <c r="M43" s="146">
        <v>686.99999999999989</v>
      </c>
      <c r="N43" s="146">
        <v>702.99999999999989</v>
      </c>
      <c r="O43" s="146">
        <v>713</v>
      </c>
      <c r="P43" s="146">
        <v>729.99999999999989</v>
      </c>
      <c r="Q43" s="146">
        <v>737</v>
      </c>
      <c r="R43" s="146">
        <v>749</v>
      </c>
      <c r="S43" s="146">
        <v>764.00000000000011</v>
      </c>
      <c r="T43" s="146">
        <v>779.99999999999989</v>
      </c>
      <c r="U43" s="146">
        <v>797.99999999999989</v>
      </c>
      <c r="V43" s="146">
        <v>823</v>
      </c>
      <c r="W43" s="146">
        <v>848</v>
      </c>
      <c r="X43" s="146">
        <v>873.99999999999989</v>
      </c>
      <c r="Y43" s="146">
        <v>900.99999999999989</v>
      </c>
      <c r="Z43" s="146">
        <v>902</v>
      </c>
      <c r="AA43" s="146">
        <v>930</v>
      </c>
      <c r="AB43" s="830">
        <v>961</v>
      </c>
      <c r="AC43" s="830">
        <v>1003.9999999999999</v>
      </c>
      <c r="AD43" s="371">
        <v>1055</v>
      </c>
      <c r="AG43" s="805"/>
      <c r="AH43" s="805"/>
      <c r="AI43" s="805"/>
      <c r="AJ43" s="805"/>
    </row>
    <row r="44" spans="1:36">
      <c r="A44" s="672" t="s">
        <v>602</v>
      </c>
      <c r="B44" s="164" t="s">
        <v>37</v>
      </c>
      <c r="C44" s="167" t="s">
        <v>95</v>
      </c>
      <c r="D44" s="189" t="s">
        <v>76</v>
      </c>
      <c r="E44" s="189">
        <v>6.6621484308039403</v>
      </c>
      <c r="F44" s="189">
        <v>6.7279491958909112</v>
      </c>
      <c r="G44" s="189">
        <v>6.8217757978547331</v>
      </c>
      <c r="H44" s="189">
        <v>6.9099190423177808</v>
      </c>
      <c r="I44" s="189">
        <v>6.9571101730554457</v>
      </c>
      <c r="J44" s="189">
        <v>7.1287944659743507</v>
      </c>
      <c r="K44" s="189">
        <v>7.4414050577487165</v>
      </c>
      <c r="L44" s="189">
        <v>7.6466251539325976</v>
      </c>
      <c r="M44" s="189">
        <v>7.9613541036710584</v>
      </c>
      <c r="N44" s="189">
        <v>8.4923965737683709</v>
      </c>
      <c r="O44" s="189">
        <v>9.0112879524487113</v>
      </c>
      <c r="P44" s="189">
        <v>9.4906443944178331</v>
      </c>
      <c r="Q44" s="189">
        <v>9.851017415579161</v>
      </c>
      <c r="R44" s="189">
        <v>10.079149794429934</v>
      </c>
      <c r="S44" s="189">
        <v>10.185364580947576</v>
      </c>
      <c r="T44" s="189">
        <v>10.577104280638297</v>
      </c>
      <c r="U44" s="189">
        <v>10.895255458723007</v>
      </c>
      <c r="V44" s="189">
        <v>11.190716553037349</v>
      </c>
      <c r="W44" s="189">
        <v>11.641258413091453</v>
      </c>
      <c r="X44" s="189">
        <v>13.106150370504583</v>
      </c>
      <c r="Y44" s="189">
        <v>13.42898070394109</v>
      </c>
      <c r="Z44" s="189">
        <v>13.8289736839779</v>
      </c>
      <c r="AA44" s="189">
        <v>14.328904830106815</v>
      </c>
      <c r="AB44" s="826">
        <v>14.921863794663482</v>
      </c>
      <c r="AC44" s="826">
        <v>15.878821550569917</v>
      </c>
      <c r="AD44" s="370">
        <v>16.414419309769968</v>
      </c>
      <c r="AG44" s="805"/>
      <c r="AH44" s="805"/>
      <c r="AI44" s="805"/>
      <c r="AJ44" s="805"/>
    </row>
    <row r="45" spans="1:36">
      <c r="A45" s="671" t="s">
        <v>39</v>
      </c>
      <c r="B45" s="26" t="s">
        <v>39</v>
      </c>
      <c r="C45" s="111" t="s">
        <v>96</v>
      </c>
      <c r="D45" s="146">
        <v>1525.0000000000002</v>
      </c>
      <c r="E45" s="408">
        <v>1600</v>
      </c>
      <c r="F45" s="408">
        <v>1865</v>
      </c>
      <c r="G45" s="408">
        <v>2100</v>
      </c>
      <c r="H45" s="408">
        <v>2275.0000000000005</v>
      </c>
      <c r="I45" s="408">
        <v>2510</v>
      </c>
      <c r="J45" s="408">
        <v>2840.0000000000005</v>
      </c>
      <c r="K45" s="408">
        <v>3100</v>
      </c>
      <c r="L45" s="408">
        <v>3480</v>
      </c>
      <c r="M45" s="408">
        <v>3770.0000000000005</v>
      </c>
      <c r="N45" s="408">
        <v>4000.0000000000005</v>
      </c>
      <c r="O45" s="408">
        <v>4110</v>
      </c>
      <c r="P45" s="408">
        <v>4320</v>
      </c>
      <c r="Q45" s="408">
        <v>4580</v>
      </c>
      <c r="R45" s="408">
        <v>4860</v>
      </c>
      <c r="S45" s="408">
        <v>5209.9999999999991</v>
      </c>
      <c r="T45" s="408">
        <v>5580</v>
      </c>
      <c r="U45" s="408">
        <v>6030.0000000000009</v>
      </c>
      <c r="V45" s="408">
        <v>6470</v>
      </c>
      <c r="W45" s="408">
        <v>7530.0000000000009</v>
      </c>
      <c r="X45" s="408">
        <v>8350.0000000000018</v>
      </c>
      <c r="Y45" s="408">
        <v>8590.0000000000018</v>
      </c>
      <c r="Z45" s="408">
        <v>8720</v>
      </c>
      <c r="AA45" s="408">
        <v>9160</v>
      </c>
      <c r="AB45" s="880">
        <v>9620</v>
      </c>
      <c r="AC45" s="880">
        <v>9860.0000000000018</v>
      </c>
      <c r="AD45" s="775">
        <v>10030</v>
      </c>
      <c r="AG45" s="805"/>
      <c r="AH45" s="805"/>
      <c r="AI45" s="805"/>
      <c r="AJ45" s="805"/>
    </row>
    <row r="46" spans="1:36">
      <c r="A46" s="672" t="s">
        <v>604</v>
      </c>
      <c r="B46" s="164" t="s">
        <v>41</v>
      </c>
      <c r="C46" s="167" t="s">
        <v>97</v>
      </c>
      <c r="D46" s="189">
        <v>7</v>
      </c>
      <c r="E46" s="189">
        <v>7</v>
      </c>
      <c r="F46" s="189">
        <v>7.5499999999999989</v>
      </c>
      <c r="G46" s="189">
        <v>7.7</v>
      </c>
      <c r="H46" s="189">
        <v>8</v>
      </c>
      <c r="I46" s="189">
        <v>8.5</v>
      </c>
      <c r="J46" s="189">
        <v>9</v>
      </c>
      <c r="K46" s="189">
        <v>9.5</v>
      </c>
      <c r="L46" s="189">
        <v>10.25</v>
      </c>
      <c r="M46" s="189">
        <v>11.250000000000002</v>
      </c>
      <c r="N46" s="189">
        <v>12</v>
      </c>
      <c r="O46" s="189">
        <v>12.5</v>
      </c>
      <c r="P46" s="189">
        <v>12.750000000000002</v>
      </c>
      <c r="Q46" s="189">
        <v>13</v>
      </c>
      <c r="R46" s="189">
        <v>13.5</v>
      </c>
      <c r="S46" s="189">
        <v>13.75</v>
      </c>
      <c r="T46" s="189">
        <v>14.250000000000002</v>
      </c>
      <c r="U46" s="189">
        <v>14.75</v>
      </c>
      <c r="V46" s="189">
        <v>15.250000000000002</v>
      </c>
      <c r="W46" s="189">
        <v>15.750000000000002</v>
      </c>
      <c r="X46" s="189">
        <v>16.5</v>
      </c>
      <c r="Y46" s="189">
        <v>17.7</v>
      </c>
      <c r="Z46" s="189">
        <v>18.899999999999999</v>
      </c>
      <c r="AA46" s="189">
        <v>20</v>
      </c>
      <c r="AB46" s="826">
        <v>21.2</v>
      </c>
      <c r="AC46" s="826">
        <v>22.700000000000003</v>
      </c>
      <c r="AD46" s="370">
        <v>23.149999999999995</v>
      </c>
      <c r="AG46" s="805"/>
      <c r="AH46" s="805"/>
      <c r="AI46" s="805"/>
      <c r="AJ46" s="805"/>
    </row>
    <row r="47" spans="1:36">
      <c r="A47" s="772" t="s">
        <v>605</v>
      </c>
      <c r="B47" s="593" t="s">
        <v>43</v>
      </c>
      <c r="C47" s="594" t="s">
        <v>98</v>
      </c>
      <c r="D47" s="514">
        <v>5.15</v>
      </c>
      <c r="E47" s="514">
        <v>5.15</v>
      </c>
      <c r="F47" s="514">
        <v>5.15</v>
      </c>
      <c r="G47" s="514">
        <v>5.15</v>
      </c>
      <c r="H47" s="514">
        <v>5.15</v>
      </c>
      <c r="I47" s="514">
        <v>5.15</v>
      </c>
      <c r="J47" s="514">
        <v>5.15</v>
      </c>
      <c r="K47" s="514">
        <v>5.15</v>
      </c>
      <c r="L47" s="514">
        <v>5.15</v>
      </c>
      <c r="M47" s="514">
        <v>5.85</v>
      </c>
      <c r="N47" s="514">
        <v>6.55</v>
      </c>
      <c r="O47" s="514">
        <v>7.2499999999999991</v>
      </c>
      <c r="P47" s="514">
        <v>7.2499999999999991</v>
      </c>
      <c r="Q47" s="514">
        <v>7.2499999999999991</v>
      </c>
      <c r="R47" s="514">
        <v>7.2499999999999991</v>
      </c>
      <c r="S47" s="514">
        <v>7.2499999999999991</v>
      </c>
      <c r="T47" s="514">
        <v>7.2499999999999991</v>
      </c>
      <c r="U47" s="514">
        <v>7.2499999999999991</v>
      </c>
      <c r="V47" s="514">
        <v>7.2499999999999991</v>
      </c>
      <c r="W47" s="514">
        <v>7.2499999999999991</v>
      </c>
      <c r="X47" s="514">
        <v>7.2499999999999991</v>
      </c>
      <c r="Y47" s="514">
        <v>7.2499999999999991</v>
      </c>
      <c r="Z47" s="514">
        <v>7.2499999999999991</v>
      </c>
      <c r="AA47" s="514">
        <v>7.2499999999999991</v>
      </c>
      <c r="AB47" s="514">
        <v>7.2499999999999991</v>
      </c>
      <c r="AC47" s="514">
        <v>7.2499999999999991</v>
      </c>
      <c r="AD47" s="515">
        <v>7.2499999999999991</v>
      </c>
      <c r="AG47" s="805"/>
      <c r="AH47" s="805"/>
      <c r="AI47" s="805"/>
      <c r="AJ47" s="805"/>
    </row>
    <row r="48" spans="1:36">
      <c r="A48" s="387"/>
      <c r="B48" s="26" t="s">
        <v>99</v>
      </c>
      <c r="C48" s="5" t="s">
        <v>717</v>
      </c>
      <c r="O48"/>
      <c r="P48"/>
      <c r="AC48" s="865"/>
      <c r="AG48" s="805"/>
      <c r="AH48" s="805"/>
      <c r="AI48" s="805"/>
      <c r="AJ48" s="805"/>
    </row>
    <row r="49" spans="1:36">
      <c r="A49" s="5"/>
      <c r="C49" s="5" t="s">
        <v>100</v>
      </c>
      <c r="E49" s="5"/>
      <c r="F49" s="5"/>
      <c r="G49" s="5"/>
      <c r="O49" s="1158"/>
      <c r="P49" s="5"/>
      <c r="AG49" s="805"/>
      <c r="AH49" s="805"/>
      <c r="AI49" s="805"/>
      <c r="AJ49" s="805"/>
    </row>
    <row r="50" spans="1:36">
      <c r="A50" s="8"/>
      <c r="C50" s="109"/>
      <c r="D50" s="109"/>
      <c r="E50" s="110"/>
      <c r="F50" s="16"/>
      <c r="G50" s="16"/>
      <c r="H50" s="16"/>
      <c r="I50" s="16"/>
      <c r="J50" s="16"/>
      <c r="K50" s="16"/>
      <c r="L50" s="16"/>
      <c r="M50" s="16"/>
      <c r="N50" s="16"/>
      <c r="O50" s="110"/>
      <c r="P50" s="110"/>
      <c r="AG50" s="805"/>
      <c r="AH50" s="805"/>
      <c r="AI50" s="805"/>
      <c r="AJ50" s="805"/>
    </row>
    <row r="51" spans="1:36" s="287" customFormat="1" ht="20.25" customHeight="1">
      <c r="C51" s="1239" t="s">
        <v>701</v>
      </c>
      <c r="D51" s="1239"/>
      <c r="E51" s="1239"/>
      <c r="F51" s="1239"/>
      <c r="G51" s="1239"/>
      <c r="H51" s="1239"/>
      <c r="I51" s="1239"/>
      <c r="J51" s="1239"/>
      <c r="K51" s="1239"/>
      <c r="L51" s="1239"/>
      <c r="M51" s="1239"/>
      <c r="N51" s="1239"/>
      <c r="O51" s="1239"/>
      <c r="P51" s="1239"/>
      <c r="Q51" s="1239"/>
      <c r="R51" s="1239"/>
      <c r="S51" s="1239"/>
      <c r="T51" s="1239"/>
      <c r="U51" s="1239"/>
      <c r="V51" s="1239"/>
      <c r="W51" s="1239"/>
      <c r="X51" s="1239"/>
      <c r="Y51" s="1239"/>
      <c r="Z51" s="1239"/>
      <c r="AB51" s="881"/>
      <c r="AD51" s="890"/>
      <c r="AE51" s="890"/>
      <c r="AF51" s="890"/>
      <c r="AG51" s="890"/>
      <c r="AH51" s="890"/>
      <c r="AI51" s="890"/>
      <c r="AJ51" s="890"/>
    </row>
    <row r="52" spans="1:36" s="287" customFormat="1" ht="14.25" customHeight="1">
      <c r="B52" s="710"/>
      <c r="C52" s="1239"/>
      <c r="D52" s="1239"/>
      <c r="E52" s="1239"/>
      <c r="F52" s="1239"/>
      <c r="G52" s="1239"/>
      <c r="H52" s="1239"/>
      <c r="I52" s="1239"/>
      <c r="J52" s="1239"/>
      <c r="K52" s="1239"/>
      <c r="L52" s="1239"/>
      <c r="M52" s="1239"/>
      <c r="N52" s="1239"/>
      <c r="O52" s="1239"/>
      <c r="P52" s="1239"/>
      <c r="Q52" s="1239"/>
      <c r="R52" s="1239"/>
      <c r="S52" s="1239"/>
      <c r="T52" s="1239"/>
      <c r="U52" s="1239"/>
      <c r="V52" s="1239"/>
      <c r="W52" s="1239"/>
      <c r="X52" s="1239"/>
      <c r="Y52" s="1239"/>
      <c r="Z52" s="1239"/>
      <c r="AB52" s="881"/>
      <c r="AD52" s="890"/>
      <c r="AE52" s="890"/>
      <c r="AF52" s="890"/>
      <c r="AG52" s="890"/>
      <c r="AH52" s="890"/>
      <c r="AI52" s="890"/>
      <c r="AJ52" s="890"/>
    </row>
    <row r="53" spans="1:36" s="287" customFormat="1" ht="12.75" customHeight="1">
      <c r="B53" s="710"/>
      <c r="C53" s="1239"/>
      <c r="D53" s="1239"/>
      <c r="E53" s="1239"/>
      <c r="F53" s="1239"/>
      <c r="G53" s="1239"/>
      <c r="H53" s="1239"/>
      <c r="I53" s="1239"/>
      <c r="J53" s="1239"/>
      <c r="K53" s="1239"/>
      <c r="L53" s="1239"/>
      <c r="M53" s="1239"/>
      <c r="N53" s="1239"/>
      <c r="O53" s="1239"/>
      <c r="P53" s="1239"/>
      <c r="Q53" s="1239"/>
      <c r="R53" s="1239"/>
      <c r="S53" s="1239"/>
      <c r="T53" s="1239"/>
      <c r="U53" s="1239"/>
      <c r="V53" s="1239"/>
      <c r="W53" s="1239"/>
      <c r="X53" s="1239"/>
      <c r="Y53" s="1239"/>
      <c r="Z53" s="1239"/>
      <c r="AB53" s="881"/>
      <c r="AD53" s="890"/>
      <c r="AE53" s="890"/>
      <c r="AF53" s="890"/>
      <c r="AG53" s="890"/>
      <c r="AH53" s="890"/>
      <c r="AI53" s="890"/>
      <c r="AJ53" s="890"/>
    </row>
    <row r="54" spans="1:36" s="287" customFormat="1" ht="12.75" customHeight="1">
      <c r="B54" s="710"/>
      <c r="C54" s="1239"/>
      <c r="D54" s="1239"/>
      <c r="E54" s="1239"/>
      <c r="F54" s="1239"/>
      <c r="G54" s="1239"/>
      <c r="H54" s="1239"/>
      <c r="I54" s="1239"/>
      <c r="J54" s="1239"/>
      <c r="K54" s="1239"/>
      <c r="L54" s="1239"/>
      <c r="M54" s="1239"/>
      <c r="N54" s="1239"/>
      <c r="O54" s="1239"/>
      <c r="P54" s="1239"/>
      <c r="Q54" s="1239"/>
      <c r="R54" s="1239"/>
      <c r="S54" s="1239"/>
      <c r="T54" s="1239"/>
      <c r="U54" s="1239"/>
      <c r="V54" s="1239"/>
      <c r="W54" s="1239"/>
      <c r="X54" s="1239"/>
      <c r="Y54" s="1239"/>
      <c r="Z54" s="1239"/>
      <c r="AB54" s="881"/>
      <c r="AD54" s="890"/>
      <c r="AE54" s="890"/>
      <c r="AF54" s="890"/>
      <c r="AG54" s="890"/>
      <c r="AH54" s="890"/>
      <c r="AI54" s="890"/>
      <c r="AJ54" s="890"/>
    </row>
    <row r="55" spans="1:36" s="287" customFormat="1" ht="12.75" customHeight="1">
      <c r="B55" s="710"/>
      <c r="C55" s="1239"/>
      <c r="D55" s="1239"/>
      <c r="E55" s="1239"/>
      <c r="F55" s="1239"/>
      <c r="G55" s="1239"/>
      <c r="H55" s="1239"/>
      <c r="I55" s="1239"/>
      <c r="J55" s="1239"/>
      <c r="K55" s="1239"/>
      <c r="L55" s="1239"/>
      <c r="M55" s="1239"/>
      <c r="N55" s="1239"/>
      <c r="O55" s="1239"/>
      <c r="P55" s="1239"/>
      <c r="Q55" s="1239"/>
      <c r="R55" s="1239"/>
      <c r="S55" s="1239"/>
      <c r="T55" s="1239"/>
      <c r="U55" s="1239"/>
      <c r="V55" s="1239"/>
      <c r="W55" s="1239"/>
      <c r="X55" s="1239"/>
      <c r="Y55" s="1239"/>
      <c r="Z55" s="1239"/>
      <c r="AB55" s="881"/>
      <c r="AD55" s="890"/>
      <c r="AE55" s="890"/>
      <c r="AF55" s="890"/>
      <c r="AG55" s="890"/>
      <c r="AH55" s="890"/>
      <c r="AI55" s="890"/>
      <c r="AJ55" s="890"/>
    </row>
    <row r="56" spans="1:36" s="287" customFormat="1" ht="12.75" customHeight="1">
      <c r="B56" s="710"/>
      <c r="C56" s="1239"/>
      <c r="D56" s="1239"/>
      <c r="E56" s="1239"/>
      <c r="F56" s="1239"/>
      <c r="G56" s="1239"/>
      <c r="H56" s="1239"/>
      <c r="I56" s="1239"/>
      <c r="J56" s="1239"/>
      <c r="K56" s="1239"/>
      <c r="L56" s="1239"/>
      <c r="M56" s="1239"/>
      <c r="N56" s="1239"/>
      <c r="O56" s="1239"/>
      <c r="P56" s="1239"/>
      <c r="Q56" s="1239"/>
      <c r="R56" s="1239"/>
      <c r="S56" s="1239"/>
      <c r="T56" s="1239"/>
      <c r="U56" s="1239"/>
      <c r="V56" s="1239"/>
      <c r="W56" s="1239"/>
      <c r="X56" s="1239"/>
      <c r="Y56" s="1239"/>
      <c r="Z56" s="1239"/>
      <c r="AB56" s="881"/>
      <c r="AD56" s="890"/>
      <c r="AE56" s="890"/>
      <c r="AF56" s="890"/>
    </row>
    <row r="57" spans="1:36" ht="13.5" customHeight="1">
      <c r="A57" s="121"/>
      <c r="B57" s="121"/>
      <c r="C57" s="121"/>
      <c r="D57" s="237">
        <v>3</v>
      </c>
      <c r="E57" s="237">
        <v>4</v>
      </c>
      <c r="F57" s="237">
        <v>5</v>
      </c>
      <c r="G57" s="237">
        <v>6</v>
      </c>
      <c r="H57" s="237">
        <v>7</v>
      </c>
      <c r="I57" s="237">
        <v>8</v>
      </c>
      <c r="J57" s="237">
        <v>9</v>
      </c>
      <c r="K57" s="237">
        <v>10</v>
      </c>
      <c r="L57" s="237">
        <v>11</v>
      </c>
      <c r="M57" s="237">
        <v>12</v>
      </c>
      <c r="N57" s="237">
        <v>13</v>
      </c>
      <c r="O57" s="237">
        <v>14</v>
      </c>
      <c r="P57" s="237">
        <v>15</v>
      </c>
      <c r="Q57" s="237">
        <v>16</v>
      </c>
      <c r="R57" s="237">
        <v>17</v>
      </c>
      <c r="S57" s="237">
        <v>18</v>
      </c>
      <c r="T57" s="237">
        <v>19</v>
      </c>
      <c r="U57" s="237">
        <v>20</v>
      </c>
      <c r="V57" s="237">
        <v>21</v>
      </c>
      <c r="W57" s="237">
        <v>22</v>
      </c>
      <c r="X57" s="237">
        <v>23</v>
      </c>
      <c r="Y57" s="237">
        <v>24</v>
      </c>
      <c r="Z57" s="237">
        <v>25</v>
      </c>
      <c r="AA57" s="237">
        <v>26</v>
      </c>
      <c r="AB57" s="882">
        <v>27</v>
      </c>
      <c r="AC57" s="237">
        <v>28</v>
      </c>
      <c r="AD57" s="237">
        <v>29</v>
      </c>
      <c r="AE57" s="891"/>
    </row>
    <row r="58" spans="1:36" ht="12.75" customHeight="1">
      <c r="A58" s="776" t="s">
        <v>620</v>
      </c>
      <c r="B58" s="255" t="s">
        <v>72</v>
      </c>
      <c r="C58" s="255" t="s">
        <v>73</v>
      </c>
      <c r="D58" s="255"/>
      <c r="E58" s="306">
        <v>2000</v>
      </c>
      <c r="F58" s="306">
        <v>2001</v>
      </c>
      <c r="G58" s="306">
        <v>2002</v>
      </c>
      <c r="H58" s="306">
        <v>2003</v>
      </c>
      <c r="I58" s="306">
        <v>2004</v>
      </c>
      <c r="J58" s="306">
        <v>2005</v>
      </c>
      <c r="K58" s="306">
        <v>2006</v>
      </c>
      <c r="L58" s="306">
        <v>2007</v>
      </c>
      <c r="M58" s="306">
        <v>2008</v>
      </c>
      <c r="N58" s="306">
        <v>2009</v>
      </c>
      <c r="O58" s="306">
        <v>2010</v>
      </c>
      <c r="P58" s="306">
        <v>2011</v>
      </c>
      <c r="Q58" s="306">
        <v>2012</v>
      </c>
      <c r="R58" s="306">
        <v>2013</v>
      </c>
      <c r="S58" s="307">
        <v>2014</v>
      </c>
      <c r="T58" s="306">
        <v>2015</v>
      </c>
      <c r="U58" s="308">
        <v>2016</v>
      </c>
      <c r="V58" s="307">
        <v>2017</v>
      </c>
      <c r="W58" s="307">
        <v>2018</v>
      </c>
      <c r="X58" s="306">
        <v>2019</v>
      </c>
      <c r="Y58" s="306">
        <v>2020</v>
      </c>
      <c r="Z58" s="306">
        <v>2021</v>
      </c>
      <c r="AA58" s="306">
        <v>2022</v>
      </c>
      <c r="AB58" s="306">
        <v>2023</v>
      </c>
      <c r="AC58" s="306">
        <v>2024</v>
      </c>
      <c r="AD58" s="1150">
        <v>2025</v>
      </c>
    </row>
    <row r="59" spans="1:36">
      <c r="A59" s="753" t="s">
        <v>583</v>
      </c>
      <c r="B59" s="309" t="s">
        <v>14</v>
      </c>
      <c r="C59" s="310" t="s">
        <v>74</v>
      </c>
      <c r="D59" s="261"/>
      <c r="E59" s="261">
        <v>0.19940689232027817</v>
      </c>
      <c r="F59" s="261">
        <v>0.24031087023213007</v>
      </c>
      <c r="G59" s="261">
        <v>0.30166683709990799</v>
      </c>
      <c r="H59" s="261">
        <v>0.33234482053379694</v>
      </c>
      <c r="I59" s="261">
        <v>0.36302280396768588</v>
      </c>
      <c r="J59" s="261">
        <v>0.45505675426935277</v>
      </c>
      <c r="K59" s="261">
        <v>0.48573473770324166</v>
      </c>
      <c r="L59" s="261">
        <v>0.5470907045710196</v>
      </c>
      <c r="M59" s="261">
        <v>0.66468964106759387</v>
      </c>
      <c r="N59" s="261">
        <v>0.72604560793537176</v>
      </c>
      <c r="O59" s="261">
        <v>0.72604560793537176</v>
      </c>
      <c r="P59" s="261">
        <v>0.72604560793537176</v>
      </c>
      <c r="Q59" s="261">
        <v>0.82319255547602022</v>
      </c>
      <c r="R59" s="261">
        <v>0.94590448921157599</v>
      </c>
      <c r="S59" s="261">
        <v>1.0379384395132427</v>
      </c>
      <c r="T59" s="261">
        <v>1.1248593925759283</v>
      </c>
      <c r="U59" s="261">
        <v>1.2782493097453729</v>
      </c>
      <c r="V59" s="261">
        <v>1.4214132324368545</v>
      </c>
      <c r="W59" s="261">
        <v>1.5696901523673179</v>
      </c>
      <c r="X59" s="261">
        <v>1.7230800695367627</v>
      </c>
      <c r="Y59" s="261">
        <v>1.871356989467226</v>
      </c>
      <c r="Z59" s="261">
        <v>2.0042949176807445</v>
      </c>
      <c r="AA59" s="261">
        <v>2.0042949176807445</v>
      </c>
      <c r="AB59" s="261">
        <v>2.4133346967992639</v>
      </c>
      <c r="AC59" s="261">
        <v>2.8530524593516722</v>
      </c>
      <c r="AD59" s="371">
        <v>3.3183352080989881</v>
      </c>
    </row>
    <row r="60" spans="1:36">
      <c r="A60" s="672" t="s">
        <v>584</v>
      </c>
      <c r="B60" s="164" t="s">
        <v>38</v>
      </c>
      <c r="C60" s="167" t="s">
        <v>74</v>
      </c>
      <c r="D60" s="189"/>
      <c r="E60" s="189">
        <v>1.0104160320148057</v>
      </c>
      <c r="F60" s="189">
        <v>1.1461435587033619</v>
      </c>
      <c r="G60" s="189">
        <v>1.1461435587033619</v>
      </c>
      <c r="H60" s="189">
        <v>1.2064669038982756</v>
      </c>
      <c r="I60" s="189">
        <v>1.2426609110152238</v>
      </c>
      <c r="J60" s="189">
        <v>1.2803630017620451</v>
      </c>
      <c r="K60" s="189">
        <v>1.3557671832556875</v>
      </c>
      <c r="L60" s="189">
        <v>1.4115662775609825</v>
      </c>
      <c r="M60" s="189">
        <v>1.6981021672368231</v>
      </c>
      <c r="N60" s="189">
        <v>1.9243147117177499</v>
      </c>
      <c r="O60" s="189">
        <v>1.9861461405425365</v>
      </c>
      <c r="P60" s="189">
        <v>2.0902039110037625</v>
      </c>
      <c r="Q60" s="189">
        <v>2.2621254448092669</v>
      </c>
      <c r="R60" s="189">
        <v>2.4129338077965512</v>
      </c>
      <c r="S60" s="189">
        <v>2.5335804981863785</v>
      </c>
      <c r="T60" s="189">
        <v>2.6391463522774781</v>
      </c>
      <c r="U60" s="189">
        <v>2.7869385480050166</v>
      </c>
      <c r="V60" s="189">
        <v>3.019183427005435</v>
      </c>
      <c r="W60" s="189">
        <v>3.1817548423057276</v>
      </c>
      <c r="X60" s="189">
        <v>3.4139997213061455</v>
      </c>
      <c r="Y60" s="189">
        <v>3.948162943007107</v>
      </c>
      <c r="Z60" s="189">
        <v>4.2500812857076511</v>
      </c>
      <c r="AA60" s="189">
        <v>4.5752241163082354</v>
      </c>
      <c r="AB60" s="826">
        <v>5.2951832412095321</v>
      </c>
      <c r="AC60" s="826">
        <v>6.4331831483115804</v>
      </c>
      <c r="AD60" s="370">
        <v>7.0834688095127509</v>
      </c>
    </row>
    <row r="61" spans="1:36">
      <c r="A61" s="671" t="s">
        <v>585</v>
      </c>
      <c r="B61" s="26" t="s">
        <v>42</v>
      </c>
      <c r="C61" s="111" t="s">
        <v>74</v>
      </c>
      <c r="D61" s="146"/>
      <c r="E61" s="146">
        <v>5.4059590418464643E-2</v>
      </c>
      <c r="F61" s="146">
        <v>0.12013242315214366</v>
      </c>
      <c r="G61" s="146">
        <v>0.16818539241300112</v>
      </c>
      <c r="H61" s="146">
        <v>0.30033105788035919</v>
      </c>
      <c r="I61" s="146">
        <v>0.33637078482600224</v>
      </c>
      <c r="J61" s="146">
        <v>0.37241051177164536</v>
      </c>
      <c r="K61" s="146">
        <v>0.39643699640207408</v>
      </c>
      <c r="L61" s="146">
        <v>0.4685164502933602</v>
      </c>
      <c r="M61" s="146">
        <v>0.60066211576071837</v>
      </c>
      <c r="N61" s="146">
        <v>0.72079453891286194</v>
      </c>
      <c r="O61" s="146">
        <v>0.72079453891286194</v>
      </c>
      <c r="P61" s="146">
        <v>0.80488723511936244</v>
      </c>
      <c r="Q61" s="146">
        <v>0.84092696206500572</v>
      </c>
      <c r="R61" s="146">
        <v>0.84092696206500572</v>
      </c>
      <c r="S61" s="146">
        <v>1.0211255967932211</v>
      </c>
      <c r="T61" s="146">
        <v>1.1712911257334009</v>
      </c>
      <c r="U61" s="146">
        <v>1.2613904430975085</v>
      </c>
      <c r="V61" s="146">
        <v>1.5016552894017958</v>
      </c>
      <c r="W61" s="146">
        <v>2.2825160398907296</v>
      </c>
      <c r="X61" s="146">
        <v>2.4987544015645882</v>
      </c>
      <c r="Y61" s="146">
        <v>2.6789530362928038</v>
      </c>
      <c r="Z61" s="146">
        <v>2.7630457324993043</v>
      </c>
      <c r="AA61" s="146">
        <v>3.0633767903796634</v>
      </c>
      <c r="AB61" s="830">
        <v>3.6039726945643094</v>
      </c>
      <c r="AC61" s="146">
        <v>3.964369964020741</v>
      </c>
      <c r="AD61" s="371">
        <v>4.8653631376618183</v>
      </c>
    </row>
    <row r="62" spans="1:36">
      <c r="A62" s="672" t="s">
        <v>612</v>
      </c>
      <c r="B62" s="164" t="s">
        <v>47</v>
      </c>
      <c r="C62" s="167" t="s">
        <v>74</v>
      </c>
      <c r="D62" s="189"/>
      <c r="E62" s="189">
        <v>0.88773885350318471</v>
      </c>
      <c r="F62" s="189">
        <v>1.1942675159235667</v>
      </c>
      <c r="G62" s="189">
        <v>1.3495222929936304</v>
      </c>
      <c r="H62" s="189">
        <v>1.4689490445859872</v>
      </c>
      <c r="I62" s="189">
        <v>1.5764331210191083</v>
      </c>
      <c r="J62" s="189">
        <v>1.6918789808917196</v>
      </c>
      <c r="K62" s="189">
        <v>1.7794585987261147</v>
      </c>
      <c r="L62" s="189">
        <v>1.9148089171974523</v>
      </c>
      <c r="M62" s="189">
        <v>1.9148089171974523</v>
      </c>
      <c r="N62" s="189">
        <v>1.9148089171974523</v>
      </c>
      <c r="O62" s="189">
        <v>1.9148089171974523</v>
      </c>
      <c r="P62" s="189">
        <v>1.9148089171974523</v>
      </c>
      <c r="Q62" s="189">
        <v>1.9148089171974523</v>
      </c>
      <c r="R62" s="189">
        <v>1.9148089171974523</v>
      </c>
      <c r="S62" s="189">
        <v>2.0143312101910826</v>
      </c>
      <c r="T62" s="189">
        <v>2.1894904458598723</v>
      </c>
      <c r="U62" s="189">
        <v>2.3367834394904459</v>
      </c>
      <c r="V62" s="189">
        <v>2.6273885350318471</v>
      </c>
      <c r="W62" s="189">
        <v>2.9140127388535033</v>
      </c>
      <c r="X62" s="189">
        <v>3.1767515923566876</v>
      </c>
      <c r="Y62" s="189">
        <v>3.4753184713375793</v>
      </c>
      <c r="Z62" s="189">
        <v>3.6027070063694264</v>
      </c>
      <c r="AA62" s="189">
        <v>3.8375796178343951</v>
      </c>
      <c r="AB62" s="826">
        <v>4.1321656050955413</v>
      </c>
      <c r="AC62" s="189">
        <v>4.4785031847133752</v>
      </c>
      <c r="AD62" s="370">
        <v>4.952229299363057</v>
      </c>
    </row>
    <row r="63" spans="1:36">
      <c r="A63" s="671" t="s">
        <v>587</v>
      </c>
      <c r="B63" s="26" t="s">
        <v>48</v>
      </c>
      <c r="C63" s="111" t="s">
        <v>74</v>
      </c>
      <c r="D63" s="146"/>
      <c r="E63" s="146">
        <v>0.37186946622818112</v>
      </c>
      <c r="F63" s="146">
        <v>0.58183657981280035</v>
      </c>
      <c r="G63" s="146">
        <v>0.72856058689602832</v>
      </c>
      <c r="H63" s="146">
        <v>0.72856058689602832</v>
      </c>
      <c r="I63" s="146">
        <v>0.77156589931697439</v>
      </c>
      <c r="J63" s="146">
        <v>0.82974955729825428</v>
      </c>
      <c r="K63" s="146">
        <v>0.91070073362003534</v>
      </c>
      <c r="L63" s="146">
        <v>0.95370604604098153</v>
      </c>
      <c r="M63" s="146">
        <v>1.0043005312420945</v>
      </c>
      <c r="N63" s="146">
        <v>1.0397166708828738</v>
      </c>
      <c r="O63" s="146">
        <v>1.0700733620035416</v>
      </c>
      <c r="P63" s="146">
        <v>1.1358461927649885</v>
      </c>
      <c r="Q63" s="146">
        <v>1.3534024791297747</v>
      </c>
      <c r="R63" s="146">
        <v>1.4267644826713888</v>
      </c>
      <c r="S63" s="146">
        <v>1.4773589678725019</v>
      </c>
      <c r="T63" s="146">
        <v>1.527953453073615</v>
      </c>
      <c r="U63" s="146">
        <v>1.6164938021755628</v>
      </c>
      <c r="V63" s="146">
        <v>1.8542878826207942</v>
      </c>
      <c r="W63" s="146">
        <v>2.008601062484189</v>
      </c>
      <c r="X63" s="146">
        <v>2.1679736908676954</v>
      </c>
      <c r="Y63" s="146">
        <v>2.3425246648115352</v>
      </c>
      <c r="Z63" s="146">
        <v>2.3425246648115352</v>
      </c>
      <c r="AA63" s="146">
        <v>2.9091828990640018</v>
      </c>
      <c r="AB63" s="830">
        <v>3.3746521629142423</v>
      </c>
      <c r="AC63" s="146">
        <v>3.8805970149253732</v>
      </c>
      <c r="AD63" s="371">
        <v>4.2296989628130532</v>
      </c>
    </row>
    <row r="64" spans="1:36">
      <c r="A64" s="672"/>
      <c r="B64" s="164"/>
      <c r="C64" s="167"/>
      <c r="D64" s="189"/>
      <c r="E64" s="189"/>
      <c r="F64" s="189"/>
      <c r="G64" s="189"/>
      <c r="H64" s="189"/>
      <c r="I64" s="189"/>
      <c r="J64" s="189"/>
      <c r="K64" s="189"/>
      <c r="L64" s="189"/>
      <c r="M64" s="189"/>
      <c r="N64" s="189"/>
      <c r="O64" s="189"/>
      <c r="P64" s="189"/>
      <c r="Q64" s="189"/>
      <c r="R64" s="189"/>
      <c r="S64" s="189"/>
      <c r="T64" s="189"/>
      <c r="U64" s="189"/>
      <c r="V64" s="189"/>
      <c r="W64" s="189"/>
      <c r="X64" s="189"/>
      <c r="Y64" s="189"/>
      <c r="Z64" s="189"/>
      <c r="AA64" s="189"/>
      <c r="AB64" s="826"/>
      <c r="AC64" s="189"/>
      <c r="AD64" s="370"/>
    </row>
    <row r="65" spans="1:36">
      <c r="A65" s="671" t="s">
        <v>588</v>
      </c>
      <c r="B65" s="26" t="s">
        <v>13</v>
      </c>
      <c r="C65" s="111" t="s">
        <v>74</v>
      </c>
      <c r="D65" s="146"/>
      <c r="E65" s="146">
        <v>0.36408168669115942</v>
      </c>
      <c r="F65" s="146">
        <v>0.39946266564860755</v>
      </c>
      <c r="G65" s="146">
        <v>0.43256100080234927</v>
      </c>
      <c r="H65" s="146">
        <v>0.53642129387098725</v>
      </c>
      <c r="I65" s="146">
        <v>0.57408491663214167</v>
      </c>
      <c r="J65" s="146">
        <v>0.5752262385339949</v>
      </c>
      <c r="K65" s="146">
        <v>0.67337992209336694</v>
      </c>
      <c r="L65" s="146">
        <v>0.7989253312972151</v>
      </c>
      <c r="M65" s="146">
        <v>0.7989253312972151</v>
      </c>
      <c r="N65" s="146">
        <v>0.97012361657518975</v>
      </c>
      <c r="O65" s="146">
        <v>1.0271897116678479</v>
      </c>
      <c r="P65" s="146">
        <v>1.0842558067605061</v>
      </c>
      <c r="Q65" s="146">
        <v>1.1413219018531644</v>
      </c>
      <c r="R65" s="146">
        <v>1.1983879969458227</v>
      </c>
      <c r="S65" s="146">
        <v>1.2554540920384807</v>
      </c>
      <c r="T65" s="146">
        <v>1.2554540920384807</v>
      </c>
      <c r="U65" s="146">
        <v>1.2554540920384807</v>
      </c>
      <c r="V65" s="146">
        <v>1.2554540920384807</v>
      </c>
      <c r="W65" s="146">
        <v>1.3695862822237972</v>
      </c>
      <c r="X65" s="146">
        <v>1.4837184724091135</v>
      </c>
      <c r="Y65" s="146">
        <v>1.4837184724091135</v>
      </c>
      <c r="Z65" s="146">
        <v>1.7119828527797467</v>
      </c>
      <c r="AA65" s="146">
        <v>1.8261150429650628</v>
      </c>
      <c r="AB65" s="830">
        <v>1.9402472331503795</v>
      </c>
      <c r="AC65" s="146">
        <v>2.2826438037063288</v>
      </c>
      <c r="AD65" s="371">
        <v>2.2826438037063288</v>
      </c>
    </row>
    <row r="66" spans="1:36">
      <c r="A66" s="672" t="s">
        <v>589</v>
      </c>
      <c r="B66" s="164" t="s">
        <v>24</v>
      </c>
      <c r="C66" s="167" t="s">
        <v>74</v>
      </c>
      <c r="D66" s="189"/>
      <c r="E66" s="189">
        <v>4.2522028773239464</v>
      </c>
      <c r="F66" s="189">
        <v>4.370319623916278</v>
      </c>
      <c r="G66" s="189">
        <v>4.8427866102856054</v>
      </c>
      <c r="H66" s="189">
        <v>4.9609033568779379</v>
      </c>
      <c r="I66" s="189">
        <v>5.3152535966549328</v>
      </c>
      <c r="J66" s="189">
        <v>5.7286622097280944</v>
      </c>
      <c r="K66" s="189">
        <v>5.9648957029127576</v>
      </c>
      <c r="L66" s="189">
        <v>6.3192459426897543</v>
      </c>
      <c r="M66" s="189">
        <v>6.5200444118967171</v>
      </c>
      <c r="N66" s="189">
        <v>6.7680895797406162</v>
      </c>
      <c r="O66" s="189">
        <v>6.8507713023552466</v>
      </c>
      <c r="P66" s="189">
        <v>7.0043230729252777</v>
      </c>
      <c r="Q66" s="189">
        <v>7.181498192813776</v>
      </c>
      <c r="R66" s="189">
        <v>7.3114266140653417</v>
      </c>
      <c r="S66" s="189">
        <v>7.4531667099761387</v>
      </c>
      <c r="T66" s="189">
        <v>7.6775885285015697</v>
      </c>
      <c r="U66" s="189">
        <v>7.9138220216862338</v>
      </c>
      <c r="V66" s="189">
        <v>8.5044057546478928</v>
      </c>
      <c r="W66" s="189">
        <v>8.8587559944248877</v>
      </c>
      <c r="X66" s="189">
        <v>9.2485412581795838</v>
      </c>
      <c r="Y66" s="189">
        <v>9.6973848952304458</v>
      </c>
      <c r="Z66" s="189">
        <v>10.299780302851337</v>
      </c>
      <c r="AA66" s="189">
        <v>10.524202121376767</v>
      </c>
      <c r="AB66" s="826">
        <v>11.221090926271525</v>
      </c>
      <c r="AC66" s="189">
        <v>12.30776499492098</v>
      </c>
      <c r="AD66" s="370">
        <v>13.512555810162761</v>
      </c>
    </row>
    <row r="67" spans="1:36">
      <c r="A67" s="671" t="s">
        <v>592</v>
      </c>
      <c r="B67" s="26" t="s">
        <v>15</v>
      </c>
      <c r="C67" s="111" t="s">
        <v>74</v>
      </c>
      <c r="D67" s="146"/>
      <c r="E67" s="146" t="s">
        <v>76</v>
      </c>
      <c r="F67" s="146" t="s">
        <v>76</v>
      </c>
      <c r="G67" s="146" t="s">
        <v>76</v>
      </c>
      <c r="H67" s="146" t="s">
        <v>76</v>
      </c>
      <c r="I67" s="146" t="s">
        <v>76</v>
      </c>
      <c r="J67" s="146" t="s">
        <v>76</v>
      </c>
      <c r="K67" s="146" t="s">
        <v>76</v>
      </c>
      <c r="L67" s="146" t="s">
        <v>76</v>
      </c>
      <c r="M67" s="146" t="s">
        <v>76</v>
      </c>
      <c r="N67" s="146" t="s">
        <v>76</v>
      </c>
      <c r="O67" s="146" t="s">
        <v>76</v>
      </c>
      <c r="P67" s="146" t="s">
        <v>76</v>
      </c>
      <c r="Q67" s="146">
        <v>1.1524705364776187</v>
      </c>
      <c r="R67" s="146">
        <v>1.1524705364776187</v>
      </c>
      <c r="S67" s="146">
        <v>1.1524705364776187</v>
      </c>
      <c r="T67" s="146">
        <v>1.2346891846160546</v>
      </c>
      <c r="U67" s="146">
        <v>1.3849378913284649</v>
      </c>
      <c r="V67" s="146">
        <v>1.3849378913284649</v>
      </c>
      <c r="W67" s="146">
        <v>1.6096062201273222</v>
      </c>
      <c r="X67" s="146">
        <v>1.6321576207595787</v>
      </c>
      <c r="Y67" s="146">
        <v>1.9833017214376762</v>
      </c>
      <c r="Z67" s="146">
        <v>2.0461637507000918</v>
      </c>
      <c r="AA67" s="146">
        <v>2.0809304933414872</v>
      </c>
      <c r="AB67" s="830">
        <v>2.4827212812728607</v>
      </c>
      <c r="AC67" s="146">
        <v>2.794400430844509</v>
      </c>
      <c r="AD67" s="371">
        <v>3.1338929745292736</v>
      </c>
    </row>
    <row r="68" spans="1:36">
      <c r="A68" s="672" t="s">
        <v>591</v>
      </c>
      <c r="B68" s="164" t="s">
        <v>17</v>
      </c>
      <c r="C68" s="167" t="s">
        <v>74</v>
      </c>
      <c r="D68" s="189"/>
      <c r="E68" s="189" t="s">
        <v>76</v>
      </c>
      <c r="F68" s="189" t="s">
        <v>76</v>
      </c>
      <c r="G68" s="189">
        <v>5.193914809409296E-2</v>
      </c>
      <c r="H68" s="189">
        <v>7.6833059310788404E-2</v>
      </c>
      <c r="I68" s="189">
        <v>0.10449296066267223</v>
      </c>
      <c r="J68" s="189">
        <v>0.13522618438698761</v>
      </c>
      <c r="K68" s="189">
        <v>0.16903273048373449</v>
      </c>
      <c r="L68" s="189">
        <v>0.21513256607020753</v>
      </c>
      <c r="M68" s="189">
        <v>0.27659901351883825</v>
      </c>
      <c r="N68" s="189">
        <v>0.27659901351883825</v>
      </c>
      <c r="O68" s="189">
        <v>0.27659901351883825</v>
      </c>
      <c r="P68" s="189">
        <v>0.33806546096746898</v>
      </c>
      <c r="Q68" s="189">
        <v>0.33806546096746898</v>
      </c>
      <c r="R68" s="189">
        <v>0.3995319084160997</v>
      </c>
      <c r="S68" s="189">
        <v>0.43026513214041506</v>
      </c>
      <c r="T68" s="189">
        <v>0.50709819145120349</v>
      </c>
      <c r="U68" s="189">
        <v>0.58393125076199182</v>
      </c>
      <c r="V68" s="189">
        <v>0.64539769821062265</v>
      </c>
      <c r="W68" s="189">
        <v>0.73145072463870564</v>
      </c>
      <c r="X68" s="189">
        <v>0.80213713920463092</v>
      </c>
      <c r="Y68" s="189">
        <v>0.85284695834975111</v>
      </c>
      <c r="Z68" s="189">
        <v>0.90202011630865575</v>
      </c>
      <c r="AA68" s="189">
        <v>0.90202011630865575</v>
      </c>
      <c r="AB68" s="826">
        <v>1.2293289489726145</v>
      </c>
      <c r="AC68" s="189">
        <v>1.536661186215768</v>
      </c>
      <c r="AD68" s="370">
        <v>1.6903273048373446</v>
      </c>
    </row>
    <row r="69" spans="1:36">
      <c r="A69" s="671" t="s">
        <v>593</v>
      </c>
      <c r="B69" s="26" t="s">
        <v>19</v>
      </c>
      <c r="C69" s="111" t="s">
        <v>74</v>
      </c>
      <c r="D69" s="146"/>
      <c r="E69" s="146" t="s">
        <v>76</v>
      </c>
      <c r="F69" s="146">
        <v>1.1528402585975182E-2</v>
      </c>
      <c r="G69" s="146">
        <v>1.7292603878962771E-2</v>
      </c>
      <c r="H69" s="146">
        <v>2.5938905818444151E-2</v>
      </c>
      <c r="I69" s="146">
        <v>3.4585207757925542E-2</v>
      </c>
      <c r="J69" s="146">
        <v>4.1502249309510644E-2</v>
      </c>
      <c r="K69" s="146">
        <v>4.6113610343900727E-2</v>
      </c>
      <c r="L69" s="146">
        <v>6.3406214222863494E-2</v>
      </c>
      <c r="M69" s="146">
        <v>0.13257662973871456</v>
      </c>
      <c r="N69" s="146">
        <v>0.24958991598636263</v>
      </c>
      <c r="O69" s="146">
        <v>0.24958991598636263</v>
      </c>
      <c r="P69" s="146">
        <v>0.24958991598636263</v>
      </c>
      <c r="Q69" s="146">
        <v>0.26578732161965779</v>
      </c>
      <c r="R69" s="146">
        <v>0.3000266773000041</v>
      </c>
      <c r="S69" s="146">
        <v>0.32014373981253075</v>
      </c>
      <c r="T69" s="146">
        <v>0.34383460712670971</v>
      </c>
      <c r="U69" s="146">
        <v>0.35761104821695011</v>
      </c>
      <c r="V69" s="146">
        <v>0.43231509697406928</v>
      </c>
      <c r="W69" s="146">
        <v>0.54696506069159234</v>
      </c>
      <c r="X69" s="146">
        <v>0.65020190584900028</v>
      </c>
      <c r="Y69" s="146">
        <v>0.69919761683939463</v>
      </c>
      <c r="Z69" s="146">
        <v>0.73735662939897251</v>
      </c>
      <c r="AA69" s="146">
        <v>0.80064755959597622</v>
      </c>
      <c r="AB69" s="830">
        <v>0.93622157400704442</v>
      </c>
      <c r="AC69" s="146">
        <v>1.1091476127966722</v>
      </c>
      <c r="AD69" s="371">
        <v>1.2934867701464154</v>
      </c>
    </row>
    <row r="70" spans="1:36">
      <c r="A70" s="672" t="s">
        <v>594</v>
      </c>
      <c r="B70" s="164" t="s">
        <v>21</v>
      </c>
      <c r="C70" s="167" t="s">
        <v>74</v>
      </c>
      <c r="D70" s="189"/>
      <c r="E70" s="189" t="s">
        <v>76</v>
      </c>
      <c r="F70" s="189" t="s">
        <v>76</v>
      </c>
      <c r="G70" s="189" t="s">
        <v>76</v>
      </c>
      <c r="H70" s="189" t="s">
        <v>76</v>
      </c>
      <c r="I70" s="189" t="s">
        <v>76</v>
      </c>
      <c r="J70" s="189" t="s">
        <v>76</v>
      </c>
      <c r="K70" s="189" t="s">
        <v>76</v>
      </c>
      <c r="L70" s="189" t="s">
        <v>76</v>
      </c>
      <c r="M70" s="189" t="s">
        <v>76</v>
      </c>
      <c r="N70" s="189" t="s">
        <v>76</v>
      </c>
      <c r="O70" s="189" t="s">
        <v>76</v>
      </c>
      <c r="P70" s="189" t="s">
        <v>76</v>
      </c>
      <c r="Q70" s="189">
        <v>1.1912938420062815</v>
      </c>
      <c r="R70" s="189">
        <v>1.4159069701900782</v>
      </c>
      <c r="S70" s="189">
        <v>1.4159069701900782</v>
      </c>
      <c r="T70" s="189">
        <v>1.4111457216249932</v>
      </c>
      <c r="U70" s="189">
        <v>1.4111457216249932</v>
      </c>
      <c r="V70" s="189">
        <v>1.4977808114948361</v>
      </c>
      <c r="W70" s="189">
        <v>1.6372314009113937</v>
      </c>
      <c r="X70" s="189">
        <v>1.7924130812961248</v>
      </c>
      <c r="Y70" s="189">
        <v>1.9913905540684698</v>
      </c>
      <c r="Z70" s="189">
        <v>2.1228495688525193</v>
      </c>
      <c r="AA70" s="189">
        <v>2.3224041224623706</v>
      </c>
      <c r="AB70" s="826">
        <v>2.6545718525312858</v>
      </c>
      <c r="AC70" s="189">
        <v>3.1277781392868631</v>
      </c>
      <c r="AD70" s="370">
        <v>3.554817959041896</v>
      </c>
    </row>
    <row r="71" spans="1:36">
      <c r="A71" s="671" t="s">
        <v>595</v>
      </c>
      <c r="B71" s="26" t="s">
        <v>23</v>
      </c>
      <c r="C71" s="111" t="s">
        <v>74</v>
      </c>
      <c r="D71" s="146"/>
      <c r="E71" s="146">
        <v>1.5828594485680959E-2</v>
      </c>
      <c r="F71" s="146">
        <v>2.0174970840355647E-2</v>
      </c>
      <c r="G71" s="146">
        <v>3.2003169178699206E-2</v>
      </c>
      <c r="H71" s="146">
        <v>4.4112476435504311E-2</v>
      </c>
      <c r="I71" s="146">
        <v>6.097901154319714E-2</v>
      </c>
      <c r="J71" s="146">
        <v>7.0450219719055421E-2</v>
      </c>
      <c r="K71" s="146">
        <v>7.6548120873375133E-2</v>
      </c>
      <c r="L71" s="146">
        <v>8.1089111094677049E-2</v>
      </c>
      <c r="M71" s="146">
        <v>8.7705982560002685E-2</v>
      </c>
      <c r="N71" s="146">
        <v>9.6009507536097619E-2</v>
      </c>
      <c r="O71" s="146">
        <v>0.10509148797870146</v>
      </c>
      <c r="P71" s="146">
        <v>0.11482218131006269</v>
      </c>
      <c r="Q71" s="146">
        <v>0.12779643908521104</v>
      </c>
      <c r="R71" s="146">
        <v>0.14107342954177948</v>
      </c>
      <c r="S71" s="146">
        <v>0.15439366752426512</v>
      </c>
      <c r="T71" s="146">
        <v>0.18358574751834883</v>
      </c>
      <c r="U71" s="146">
        <v>0.23742891728521442</v>
      </c>
      <c r="V71" s="146">
        <v>0.25624159105917949</v>
      </c>
      <c r="W71" s="146">
        <v>0.29256951282959481</v>
      </c>
      <c r="X71" s="146">
        <v>0.36875723765366025</v>
      </c>
      <c r="Y71" s="146">
        <v>0.42425822924735035</v>
      </c>
      <c r="Z71" s="146">
        <v>0.51572674656214601</v>
      </c>
      <c r="AA71" s="146">
        <v>0.72136873229824694</v>
      </c>
      <c r="AB71" s="830">
        <v>1.4427374645964939</v>
      </c>
      <c r="AC71" s="146">
        <v>2.8835287905267157</v>
      </c>
      <c r="AD71" s="371">
        <v>3.7489117841291093</v>
      </c>
    </row>
    <row r="72" spans="1:36">
      <c r="A72" s="672" t="s">
        <v>25</v>
      </c>
      <c r="B72" s="164" t="s">
        <v>25</v>
      </c>
      <c r="C72" s="167" t="s">
        <v>74</v>
      </c>
      <c r="D72" s="189"/>
      <c r="E72" s="189" t="s">
        <v>76</v>
      </c>
      <c r="F72" s="189">
        <v>1.6258788762205011E-2</v>
      </c>
      <c r="G72" s="189">
        <v>1.929008836193815E-2</v>
      </c>
      <c r="H72" s="189">
        <v>2.5490473906846833E-2</v>
      </c>
      <c r="I72" s="189">
        <v>2.8246200815695149E-2</v>
      </c>
      <c r="J72" s="189">
        <v>3.6100022505912821E-2</v>
      </c>
      <c r="K72" s="189">
        <v>4.8225220904845365E-2</v>
      </c>
      <c r="L72" s="189">
        <v>5.5114538176966134E-2</v>
      </c>
      <c r="M72" s="189">
        <v>7.0959967902843896E-2</v>
      </c>
      <c r="N72" s="189">
        <v>8.3360738992661276E-2</v>
      </c>
      <c r="O72" s="189">
        <v>0.11973633418945893</v>
      </c>
      <c r="P72" s="189">
        <v>0.12965695106131284</v>
      </c>
      <c r="Q72" s="189">
        <v>0.14784474865971164</v>
      </c>
      <c r="R72" s="189">
        <v>0.15804093822245038</v>
      </c>
      <c r="S72" s="189">
        <v>0.1678237687488619</v>
      </c>
      <c r="T72" s="189">
        <v>0.1678237687488619</v>
      </c>
      <c r="U72" s="189">
        <v>0.18986958401964829</v>
      </c>
      <c r="V72" s="189">
        <v>0.44091630541572907</v>
      </c>
      <c r="W72" s="189">
        <v>0.51297856408211229</v>
      </c>
      <c r="X72" s="189">
        <v>0.57498241953119922</v>
      </c>
      <c r="Y72" s="189">
        <v>0.65076490952452759</v>
      </c>
      <c r="Z72" s="189">
        <v>0.82671807265449204</v>
      </c>
      <c r="AA72" s="189">
        <v>0.89561124537569969</v>
      </c>
      <c r="AB72" s="826">
        <v>0.92316851446418269</v>
      </c>
      <c r="AC72" s="189">
        <v>0.9782830526411489</v>
      </c>
      <c r="AD72" s="370">
        <v>1.1022907635393226</v>
      </c>
    </row>
    <row r="73" spans="1:36">
      <c r="A73" s="671"/>
      <c r="B73" s="26"/>
      <c r="C73" s="111"/>
      <c r="D73" s="146"/>
      <c r="E73" s="146"/>
      <c r="F73" s="146"/>
      <c r="G73" s="146"/>
      <c r="H73" s="146"/>
      <c r="I73" s="146"/>
      <c r="J73" s="146"/>
      <c r="K73" s="146"/>
      <c r="L73" s="146"/>
      <c r="M73" s="146"/>
      <c r="N73" s="146"/>
      <c r="O73" s="146"/>
      <c r="P73" s="146"/>
      <c r="Q73" s="146"/>
      <c r="R73" s="146"/>
      <c r="S73" s="146"/>
      <c r="T73" s="146"/>
      <c r="U73" s="146"/>
      <c r="V73" s="146"/>
      <c r="W73" s="146"/>
      <c r="X73" s="146"/>
      <c r="Y73" s="146"/>
      <c r="Z73" s="146"/>
      <c r="AA73" s="146"/>
      <c r="AB73" s="830"/>
      <c r="AC73" s="146"/>
      <c r="AD73" s="371"/>
    </row>
    <row r="74" spans="1:36">
      <c r="A74" s="672" t="s">
        <v>597</v>
      </c>
      <c r="B74" s="164" t="s">
        <v>29</v>
      </c>
      <c r="C74" s="167" t="s">
        <v>74</v>
      </c>
      <c r="D74" s="189"/>
      <c r="E74" s="189">
        <v>1.0080035258189248E-3</v>
      </c>
      <c r="F74" s="189">
        <v>1.0080035258189248E-3</v>
      </c>
      <c r="G74" s="189">
        <v>1.0080035258189248E-3</v>
      </c>
      <c r="H74" s="189">
        <v>1.0080035258189248E-3</v>
      </c>
      <c r="I74" s="189">
        <v>1.7640061701831183E-3</v>
      </c>
      <c r="J74" s="189">
        <v>2.2680079330925809E-3</v>
      </c>
      <c r="K74" s="189">
        <v>3.1752111063296133E-3</v>
      </c>
      <c r="L74" s="189">
        <v>4.0320141032756992E-3</v>
      </c>
      <c r="M74" s="189">
        <v>4.9392172765127321E-3</v>
      </c>
      <c r="N74" s="189">
        <v>6.2496218600773343E-3</v>
      </c>
      <c r="O74" s="189">
        <v>7.5600264436419358E-3</v>
      </c>
      <c r="P74" s="189">
        <v>9.2736324375341066E-3</v>
      </c>
      <c r="Q74" s="189">
        <v>1.1592040546917636E-2</v>
      </c>
      <c r="R74" s="189">
        <v>1.3456847069682646E-2</v>
      </c>
      <c r="S74" s="189">
        <v>1.8144063464740647E-2</v>
      </c>
      <c r="T74" s="189">
        <v>2.3768723138810247E-2</v>
      </c>
      <c r="U74" s="189">
        <v>3.0542506832313424E-2</v>
      </c>
      <c r="V74" s="189">
        <v>4.0622542090502665E-2</v>
      </c>
      <c r="W74" s="189">
        <v>4.7880167476398929E-2</v>
      </c>
      <c r="X74" s="189">
        <v>5.6952199208769254E-2</v>
      </c>
      <c r="Y74" s="189">
        <v>8.5050297490971774E-2</v>
      </c>
      <c r="Z74" s="189">
        <v>0.10376388294780012</v>
      </c>
      <c r="AA74" s="189">
        <v>0.16128056413102798</v>
      </c>
      <c r="AB74" s="826">
        <v>0.32975323341877394</v>
      </c>
      <c r="AC74" s="189">
        <v>0.78624275013876133</v>
      </c>
      <c r="AD74" s="370">
        <v>1.4454770560243382</v>
      </c>
    </row>
    <row r="75" spans="1:36">
      <c r="A75" s="671" t="s">
        <v>599</v>
      </c>
      <c r="B75" s="26" t="s">
        <v>31</v>
      </c>
      <c r="C75" s="111" t="s">
        <v>74</v>
      </c>
      <c r="D75" s="146"/>
      <c r="E75" s="146">
        <v>5.5642399283565993</v>
      </c>
      <c r="F75" s="146">
        <v>5.9060868002169862</v>
      </c>
      <c r="G75" s="146">
        <v>6.4260792250186975</v>
      </c>
      <c r="H75" s="146">
        <v>6.9236028413413235</v>
      </c>
      <c r="I75" s="146">
        <v>7.1964383728730876</v>
      </c>
      <c r="J75" s="146">
        <v>7.5013722022321172</v>
      </c>
      <c r="K75" s="146">
        <v>7.7758126486552417</v>
      </c>
      <c r="L75" s="146">
        <v>8.2149173629322458</v>
      </c>
      <c r="M75" s="146">
        <v>8.3795816307861202</v>
      </c>
      <c r="N75" s="146">
        <v>8.7272061962554144</v>
      </c>
      <c r="O75" s="146">
        <v>8.7272061962554144</v>
      </c>
      <c r="P75" s="146">
        <v>9.148014880770873</v>
      </c>
      <c r="Q75" s="146">
        <v>9.4590473867170832</v>
      </c>
      <c r="R75" s="146">
        <v>9.7334878331402095</v>
      </c>
      <c r="S75" s="146">
        <v>9.9835335732146149</v>
      </c>
      <c r="T75" s="146">
        <v>10.288467402573643</v>
      </c>
      <c r="U75" s="146">
        <v>10.544611819235229</v>
      </c>
      <c r="V75" s="146">
        <v>10.794657559309631</v>
      </c>
      <c r="W75" s="146">
        <v>11.154479477953284</v>
      </c>
      <c r="X75" s="146">
        <v>11.544794779532843</v>
      </c>
      <c r="Y75" s="146">
        <v>11.886320668414955</v>
      </c>
      <c r="Z75" s="146">
        <v>12.099774348966276</v>
      </c>
      <c r="AA75" s="146">
        <v>12.398609501738125</v>
      </c>
      <c r="AB75" s="830">
        <v>13.038970543392084</v>
      </c>
      <c r="AC75" s="146">
        <v>14.167225712020494</v>
      </c>
      <c r="AD75" s="371">
        <v>14.697810575105207</v>
      </c>
      <c r="AG75" s="805"/>
      <c r="AH75" s="805"/>
      <c r="AI75" s="805"/>
      <c r="AJ75" s="805"/>
    </row>
    <row r="76" spans="1:36">
      <c r="A76" s="672" t="s">
        <v>600</v>
      </c>
      <c r="B76" s="164" t="s">
        <v>33</v>
      </c>
      <c r="C76" s="167" t="s">
        <v>74</v>
      </c>
      <c r="D76" s="189"/>
      <c r="E76" s="189">
        <v>0.10606554538747461</v>
      </c>
      <c r="F76" s="189">
        <v>0.11776395112874018</v>
      </c>
      <c r="G76" s="189">
        <v>0.14038086889518697</v>
      </c>
      <c r="H76" s="189">
        <v>0.15597874321687441</v>
      </c>
      <c r="I76" s="189">
        <v>0.18717449186024929</v>
      </c>
      <c r="J76" s="189">
        <v>0.20277236618193675</v>
      </c>
      <c r="K76" s="189">
        <v>0.2339681148253116</v>
      </c>
      <c r="L76" s="189">
        <v>0.27296280062953021</v>
      </c>
      <c r="M76" s="189">
        <v>0.29635961211206141</v>
      </c>
      <c r="N76" s="189">
        <v>0.32365589217501439</v>
      </c>
      <c r="O76" s="189">
        <v>0.36265057797923306</v>
      </c>
      <c r="P76" s="189">
        <v>0.42114260668556092</v>
      </c>
      <c r="Q76" s="189">
        <v>0.48509389140447939</v>
      </c>
      <c r="R76" s="189">
        <v>0.52876793950520429</v>
      </c>
      <c r="S76" s="189">
        <v>0.56464305044508534</v>
      </c>
      <c r="T76" s="189">
        <v>0.61611603570665385</v>
      </c>
      <c r="U76" s="189">
        <v>0.68630647015424739</v>
      </c>
      <c r="V76" s="189">
        <v>0.73076041197105657</v>
      </c>
      <c r="W76" s="189">
        <v>0.7440186051444907</v>
      </c>
      <c r="X76" s="189">
        <v>0.7783339286522033</v>
      </c>
      <c r="Y76" s="189">
        <v>0.81030957101166257</v>
      </c>
      <c r="Z76" s="189">
        <v>0.85788308769280908</v>
      </c>
      <c r="AA76" s="189">
        <v>0.9453871626374758</v>
      </c>
      <c r="AB76" s="826">
        <v>1.0157335758282862</v>
      </c>
      <c r="AC76" s="189">
        <v>1.1015218845975669</v>
      </c>
      <c r="AD76" s="370">
        <v>1.1838786610160767</v>
      </c>
      <c r="AG76" s="805"/>
      <c r="AH76" s="805"/>
      <c r="AI76" s="805"/>
      <c r="AJ76" s="805"/>
    </row>
    <row r="77" spans="1:36">
      <c r="A77" s="671" t="s">
        <v>35</v>
      </c>
      <c r="B77" s="26" t="s">
        <v>35</v>
      </c>
      <c r="C77" s="111" t="s">
        <v>74</v>
      </c>
      <c r="D77" s="146"/>
      <c r="E77" s="146">
        <v>3.7290204455294478</v>
      </c>
      <c r="F77" s="146">
        <v>4.0219713152273417</v>
      </c>
      <c r="G77" s="146">
        <v>4.0463838877021665</v>
      </c>
      <c r="H77" s="146">
        <v>4.0524870308208731</v>
      </c>
      <c r="I77" s="146">
        <v>4.0524870308208731</v>
      </c>
      <c r="J77" s="146">
        <v>4.0585901739395789</v>
      </c>
      <c r="K77" s="146">
        <v>4.076899603295697</v>
      </c>
      <c r="L77" s="146">
        <v>4.1074153188892284</v>
      </c>
      <c r="M77" s="146">
        <v>4.1928593225511133</v>
      </c>
      <c r="N77" s="146">
        <v>4.2905096124504114</v>
      </c>
      <c r="O77" s="146">
        <v>4.3515410436374733</v>
      </c>
      <c r="P77" s="146">
        <v>4.4552944766554772</v>
      </c>
      <c r="Q77" s="146">
        <v>4.4980164784864209</v>
      </c>
      <c r="R77" s="146">
        <v>4.5712541959108943</v>
      </c>
      <c r="S77" s="146">
        <v>4.6628013426914867</v>
      </c>
      <c r="T77" s="146">
        <v>4.760451632590784</v>
      </c>
      <c r="U77" s="146">
        <v>4.8703082087274945</v>
      </c>
      <c r="V77" s="146">
        <v>5.0228867866951479</v>
      </c>
      <c r="W77" s="146">
        <v>5.1754653646628013</v>
      </c>
      <c r="X77" s="146">
        <v>5.3341470857491604</v>
      </c>
      <c r="Y77" s="146">
        <v>5.4989319499542262</v>
      </c>
      <c r="Z77" s="146">
        <v>5.5050350930729328</v>
      </c>
      <c r="AA77" s="146">
        <v>5.6759231003967043</v>
      </c>
      <c r="AB77" s="830">
        <v>5.8651205370765949</v>
      </c>
      <c r="AC77" s="146">
        <v>6.1275556911809579</v>
      </c>
      <c r="AD77" s="371">
        <v>6.4388159902349713</v>
      </c>
      <c r="AG77" s="805"/>
      <c r="AH77" s="805"/>
      <c r="AI77" s="805"/>
      <c r="AJ77" s="805"/>
    </row>
    <row r="78" spans="1:36">
      <c r="A78" s="672" t="s">
        <v>602</v>
      </c>
      <c r="B78" s="164" t="s">
        <v>37</v>
      </c>
      <c r="C78" s="167" t="s">
        <v>74</v>
      </c>
      <c r="D78" s="189"/>
      <c r="E78" s="189">
        <v>4.4950734976074083</v>
      </c>
      <c r="F78" s="189">
        <v>4.5394704783016744</v>
      </c>
      <c r="G78" s="189">
        <v>4.6027770041527107</v>
      </c>
      <c r="H78" s="189">
        <v>4.6622488646635052</v>
      </c>
      <c r="I78" s="189">
        <v>4.6940895844109347</v>
      </c>
      <c r="J78" s="189">
        <v>4.8099281195427777</v>
      </c>
      <c r="K78" s="189">
        <v>5.0208522081834674</v>
      </c>
      <c r="L78" s="189">
        <v>5.1593179636546775</v>
      </c>
      <c r="M78" s="189">
        <v>5.3716713471905129</v>
      </c>
      <c r="N78" s="189">
        <v>5.7299754225547339</v>
      </c>
      <c r="O78" s="189">
        <v>6.0800809341128881</v>
      </c>
      <c r="P78" s="189">
        <v>6.4035115001807119</v>
      </c>
      <c r="Q78" s="189">
        <v>6.646661774225195</v>
      </c>
      <c r="R78" s="189">
        <v>6.8005868662235578</v>
      </c>
      <c r="S78" s="189">
        <v>6.8722519269601081</v>
      </c>
      <c r="T78" s="189">
        <v>7.1365658731787986</v>
      </c>
      <c r="U78" s="189">
        <v>7.3512282968241056</v>
      </c>
      <c r="V78" s="189">
        <v>7.550581305605121</v>
      </c>
      <c r="W78" s="189">
        <v>7.8545701458008592</v>
      </c>
      <c r="X78" s="189">
        <v>8.8429595644724266</v>
      </c>
      <c r="Y78" s="189">
        <v>9.0607790998860338</v>
      </c>
      <c r="Z78" s="189">
        <v>9.3306616854314139</v>
      </c>
      <c r="AA78" s="189">
        <v>9.6679743810180252</v>
      </c>
      <c r="AB78" s="826">
        <v>10.068054648582068</v>
      </c>
      <c r="AC78" s="189">
        <v>10.713731563706846</v>
      </c>
      <c r="AD78" s="370">
        <v>11.075109176013743</v>
      </c>
      <c r="AG78" s="805"/>
      <c r="AH78" s="805"/>
      <c r="AI78" s="805"/>
      <c r="AJ78" s="805"/>
    </row>
    <row r="79" spans="1:36">
      <c r="A79" s="671" t="s">
        <v>39</v>
      </c>
      <c r="B79" s="26" t="s">
        <v>39</v>
      </c>
      <c r="C79" s="111" t="s">
        <v>74</v>
      </c>
      <c r="D79" s="146"/>
      <c r="E79" s="146">
        <v>1.0844516741222718</v>
      </c>
      <c r="F79" s="146">
        <v>1.2640639826487732</v>
      </c>
      <c r="G79" s="146">
        <v>1.4233428222854818</v>
      </c>
      <c r="H79" s="146">
        <v>1.5419547241426057</v>
      </c>
      <c r="I79" s="146">
        <v>1.7012335637793139</v>
      </c>
      <c r="J79" s="146">
        <v>1.9249017215670328</v>
      </c>
      <c r="K79" s="146">
        <v>2.1011251186119018</v>
      </c>
      <c r="L79" s="146">
        <v>2.3586823912159414</v>
      </c>
      <c r="M79" s="146">
        <v>2.5552392571506033</v>
      </c>
      <c r="N79" s="146">
        <v>2.7111291853056798</v>
      </c>
      <c r="O79" s="146">
        <v>2.785685237901586</v>
      </c>
      <c r="P79" s="146">
        <v>2.928019520130134</v>
      </c>
      <c r="Q79" s="146">
        <v>3.1042429171750032</v>
      </c>
      <c r="R79" s="146">
        <v>3.2940219601464009</v>
      </c>
      <c r="S79" s="146">
        <v>3.5312457638606469</v>
      </c>
      <c r="T79" s="146">
        <v>3.7820252135014232</v>
      </c>
      <c r="U79" s="146">
        <v>4.0870272468483124</v>
      </c>
      <c r="V79" s="146">
        <v>4.385251457231937</v>
      </c>
      <c r="W79" s="146">
        <v>5.1037006913379424</v>
      </c>
      <c r="X79" s="146">
        <v>5.6594821743256079</v>
      </c>
      <c r="Y79" s="146">
        <v>5.8221499254439486</v>
      </c>
      <c r="Z79" s="146">
        <v>5.9102616239663819</v>
      </c>
      <c r="AA79" s="146">
        <v>6.2084858343500064</v>
      </c>
      <c r="AB79" s="830">
        <v>6.5202656906601595</v>
      </c>
      <c r="AC79" s="146">
        <v>6.6829334417785011</v>
      </c>
      <c r="AD79" s="371">
        <v>6.7981564321539913</v>
      </c>
      <c r="AG79" s="805"/>
      <c r="AH79" s="805"/>
      <c r="AI79" s="805"/>
      <c r="AJ79" s="805"/>
    </row>
    <row r="80" spans="1:36">
      <c r="A80" s="672" t="s">
        <v>604</v>
      </c>
      <c r="B80" s="164" t="s">
        <v>41</v>
      </c>
      <c r="C80" s="167" t="s">
        <v>74</v>
      </c>
      <c r="D80" s="189"/>
      <c r="E80" s="189">
        <v>3.9149888143176734</v>
      </c>
      <c r="F80" s="189">
        <v>4.2225950782997757</v>
      </c>
      <c r="G80" s="189">
        <v>4.3064876957494409</v>
      </c>
      <c r="H80" s="189">
        <v>4.4742729306487696</v>
      </c>
      <c r="I80" s="189">
        <v>4.7539149888143175</v>
      </c>
      <c r="J80" s="189">
        <v>5.0335570469798654</v>
      </c>
      <c r="K80" s="189">
        <v>5.3131991051454142</v>
      </c>
      <c r="L80" s="189">
        <v>5.732662192393736</v>
      </c>
      <c r="M80" s="189">
        <v>6.2919463087248335</v>
      </c>
      <c r="N80" s="189">
        <v>6.7114093959731544</v>
      </c>
      <c r="O80" s="189">
        <v>6.9910514541387023</v>
      </c>
      <c r="P80" s="189">
        <v>7.1308724832214772</v>
      </c>
      <c r="Q80" s="189">
        <v>7.2706935123042502</v>
      </c>
      <c r="R80" s="189">
        <v>7.5503355704697981</v>
      </c>
      <c r="S80" s="189">
        <v>7.6901565995525729</v>
      </c>
      <c r="T80" s="189">
        <v>7.9697986577181217</v>
      </c>
      <c r="U80" s="189">
        <v>8.2494407158836687</v>
      </c>
      <c r="V80" s="189">
        <v>8.5290827740492183</v>
      </c>
      <c r="W80" s="189">
        <v>8.8087248322147662</v>
      </c>
      <c r="X80" s="189">
        <v>9.2281879194630871</v>
      </c>
      <c r="Y80" s="189">
        <v>9.8993288590604021</v>
      </c>
      <c r="Z80" s="189">
        <v>10.570469798657717</v>
      </c>
      <c r="AA80" s="189">
        <v>11.185682326621924</v>
      </c>
      <c r="AB80" s="826">
        <v>11.856823266219239</v>
      </c>
      <c r="AC80" s="189">
        <v>12.695749440715884</v>
      </c>
      <c r="AD80" s="370">
        <v>12.947427293064873</v>
      </c>
      <c r="AG80" s="805"/>
      <c r="AH80" s="805"/>
      <c r="AI80" s="805"/>
      <c r="AJ80" s="805"/>
    </row>
    <row r="81" spans="1:36">
      <c r="A81" s="671" t="s">
        <v>605</v>
      </c>
      <c r="B81" s="305" t="s">
        <v>43</v>
      </c>
      <c r="C81" s="587" t="s">
        <v>74</v>
      </c>
      <c r="D81" s="514"/>
      <c r="E81" s="514">
        <v>4.7579453067257944</v>
      </c>
      <c r="F81" s="514">
        <v>4.7579453067257944</v>
      </c>
      <c r="G81" s="514">
        <v>4.7579453067257944</v>
      </c>
      <c r="H81" s="514">
        <v>4.7579453067257944</v>
      </c>
      <c r="I81" s="514">
        <v>4.7579453067257944</v>
      </c>
      <c r="J81" s="514">
        <v>4.7579453067257944</v>
      </c>
      <c r="K81" s="514">
        <v>4.7579453067257944</v>
      </c>
      <c r="L81" s="514">
        <v>4.7579453067257944</v>
      </c>
      <c r="M81" s="514">
        <v>5.4046563192904653</v>
      </c>
      <c r="N81" s="514">
        <v>6.0513673318551362</v>
      </c>
      <c r="O81" s="514">
        <v>6.6980783444198071</v>
      </c>
      <c r="P81" s="514">
        <v>6.6980783444198071</v>
      </c>
      <c r="Q81" s="514">
        <v>6.6980783444198071</v>
      </c>
      <c r="R81" s="514">
        <v>6.6980783444198071</v>
      </c>
      <c r="S81" s="514">
        <v>6.6980783444198071</v>
      </c>
      <c r="T81" s="514">
        <v>6.6980783444198071</v>
      </c>
      <c r="U81" s="514">
        <v>6.6980783444198071</v>
      </c>
      <c r="V81" s="514">
        <v>6.6980783444198071</v>
      </c>
      <c r="W81" s="514">
        <v>6.6980783444198071</v>
      </c>
      <c r="X81" s="514">
        <v>6.6980783444198071</v>
      </c>
      <c r="Y81" s="514">
        <v>6.6980783444198071</v>
      </c>
      <c r="Z81" s="514">
        <v>6.6980783444198071</v>
      </c>
      <c r="AA81" s="514">
        <v>6.6980783444198071</v>
      </c>
      <c r="AB81" s="514">
        <v>6.6980783444198071</v>
      </c>
      <c r="AC81" s="514">
        <v>6.6980783444198071</v>
      </c>
      <c r="AD81" s="515">
        <v>6.6980783444198071</v>
      </c>
      <c r="AG81" s="805"/>
      <c r="AH81" s="805"/>
      <c r="AI81" s="805"/>
      <c r="AJ81" s="805"/>
    </row>
    <row r="82" spans="1:36">
      <c r="A82" s="387"/>
      <c r="B82" s="26" t="s">
        <v>99</v>
      </c>
      <c r="C82" s="5" t="s">
        <v>718</v>
      </c>
      <c r="O82"/>
      <c r="P82"/>
      <c r="AG82" s="805"/>
      <c r="AH82" s="805"/>
      <c r="AI82" s="805"/>
      <c r="AJ82" s="805"/>
    </row>
    <row r="83" spans="1:36">
      <c r="A83" s="5"/>
      <c r="C83" s="5" t="s">
        <v>100</v>
      </c>
      <c r="E83" s="5"/>
      <c r="F83" s="5"/>
      <c r="G83" s="5"/>
      <c r="O83" s="1158"/>
      <c r="P83" s="5"/>
      <c r="AG83" s="805"/>
      <c r="AH83" s="805"/>
      <c r="AI83" s="805"/>
      <c r="AJ83" s="805"/>
    </row>
    <row r="84" spans="1:36">
      <c r="A84" s="8"/>
      <c r="O84" s="1158"/>
      <c r="P84" s="5"/>
      <c r="AG84" s="805"/>
      <c r="AH84" s="805"/>
      <c r="AI84" s="805"/>
      <c r="AJ84" s="805"/>
    </row>
    <row r="85" spans="1:36" s="287" customFormat="1" ht="20.25" customHeight="1">
      <c r="C85" s="1239" t="s">
        <v>102</v>
      </c>
      <c r="D85" s="1239"/>
      <c r="E85" s="1239"/>
      <c r="F85" s="1239"/>
      <c r="G85" s="1239"/>
      <c r="H85" s="1239"/>
      <c r="I85" s="1239"/>
      <c r="J85" s="1239"/>
      <c r="K85" s="1239"/>
      <c r="L85" s="1239"/>
      <c r="M85" s="1239"/>
      <c r="N85" s="1239"/>
      <c r="O85" s="1239"/>
      <c r="P85" s="1239"/>
      <c r="Q85" s="1239"/>
      <c r="R85" s="1239"/>
      <c r="S85" s="1239"/>
      <c r="T85" s="1239"/>
      <c r="U85" s="1239"/>
      <c r="V85" s="1239"/>
      <c r="W85" s="1239"/>
      <c r="X85" s="1239"/>
      <c r="Y85" s="1239"/>
      <c r="Z85" s="1239"/>
      <c r="AB85" s="881"/>
      <c r="AD85" s="890"/>
      <c r="AE85" s="890"/>
      <c r="AF85" s="890"/>
      <c r="AG85" s="890"/>
      <c r="AH85" s="890"/>
      <c r="AI85" s="890"/>
      <c r="AJ85" s="890"/>
    </row>
    <row r="86" spans="1:36" s="287" customFormat="1" ht="14.25" customHeight="1">
      <c r="B86" s="710"/>
      <c r="C86" s="1239"/>
      <c r="D86" s="1239"/>
      <c r="E86" s="1239"/>
      <c r="F86" s="1239"/>
      <c r="G86" s="1239"/>
      <c r="H86" s="1239"/>
      <c r="I86" s="1239"/>
      <c r="J86" s="1239"/>
      <c r="K86" s="1239"/>
      <c r="L86" s="1239"/>
      <c r="M86" s="1239"/>
      <c r="N86" s="1239"/>
      <c r="O86" s="1239"/>
      <c r="P86" s="1239"/>
      <c r="Q86" s="1239"/>
      <c r="R86" s="1239"/>
      <c r="S86" s="1239"/>
      <c r="T86" s="1239"/>
      <c r="U86" s="1239"/>
      <c r="V86" s="1239"/>
      <c r="W86" s="1239"/>
      <c r="X86" s="1239"/>
      <c r="Y86" s="1239"/>
      <c r="Z86" s="1239"/>
      <c r="AB86" s="881"/>
      <c r="AD86" s="890"/>
      <c r="AE86" s="890"/>
      <c r="AF86" s="890"/>
      <c r="AG86" s="890"/>
      <c r="AH86" s="890"/>
      <c r="AI86" s="890"/>
      <c r="AJ86" s="890"/>
    </row>
    <row r="87" spans="1:36" s="287" customFormat="1" ht="12.75" customHeight="1">
      <c r="B87" s="710"/>
      <c r="C87" s="1239"/>
      <c r="D87" s="1239"/>
      <c r="E87" s="1239"/>
      <c r="F87" s="1239"/>
      <c r="G87" s="1239"/>
      <c r="H87" s="1239"/>
      <c r="I87" s="1239"/>
      <c r="J87" s="1239"/>
      <c r="K87" s="1239"/>
      <c r="L87" s="1239"/>
      <c r="M87" s="1239"/>
      <c r="N87" s="1239"/>
      <c r="O87" s="1239"/>
      <c r="P87" s="1239"/>
      <c r="Q87" s="1239"/>
      <c r="R87" s="1239"/>
      <c r="S87" s="1239"/>
      <c r="T87" s="1239"/>
      <c r="U87" s="1239"/>
      <c r="V87" s="1239"/>
      <c r="W87" s="1239"/>
      <c r="X87" s="1239"/>
      <c r="Y87" s="1239"/>
      <c r="Z87" s="1239"/>
      <c r="AB87" s="881"/>
      <c r="AD87" s="890"/>
      <c r="AE87" s="890"/>
      <c r="AF87" s="890"/>
      <c r="AG87" s="890"/>
      <c r="AH87" s="890"/>
      <c r="AI87" s="890"/>
      <c r="AJ87" s="890"/>
    </row>
    <row r="88" spans="1:36" s="287" customFormat="1" ht="12.75" customHeight="1">
      <c r="B88" s="710"/>
      <c r="C88" s="1239"/>
      <c r="D88" s="1239"/>
      <c r="E88" s="1239"/>
      <c r="F88" s="1239"/>
      <c r="G88" s="1239"/>
      <c r="H88" s="1239"/>
      <c r="I88" s="1239"/>
      <c r="J88" s="1239"/>
      <c r="K88" s="1239"/>
      <c r="L88" s="1239"/>
      <c r="M88" s="1239"/>
      <c r="N88" s="1239"/>
      <c r="O88" s="1239"/>
      <c r="P88" s="1239"/>
      <c r="Q88" s="1239"/>
      <c r="R88" s="1239"/>
      <c r="S88" s="1239"/>
      <c r="T88" s="1239"/>
      <c r="U88" s="1239"/>
      <c r="V88" s="1239"/>
      <c r="W88" s="1239"/>
      <c r="X88" s="1239"/>
      <c r="Y88" s="1239"/>
      <c r="Z88" s="1239"/>
      <c r="AB88" s="881"/>
      <c r="AD88" s="890"/>
      <c r="AE88" s="890"/>
      <c r="AF88" s="890"/>
      <c r="AG88" s="890"/>
      <c r="AH88" s="890"/>
      <c r="AI88" s="890"/>
      <c r="AJ88" s="890"/>
    </row>
    <row r="89" spans="1:36" s="287" customFormat="1" ht="12.75" customHeight="1">
      <c r="B89" s="710"/>
      <c r="C89" s="1239"/>
      <c r="D89" s="1239"/>
      <c r="E89" s="1239"/>
      <c r="F89" s="1239"/>
      <c r="G89" s="1239"/>
      <c r="H89" s="1239"/>
      <c r="I89" s="1239"/>
      <c r="J89" s="1239"/>
      <c r="K89" s="1239"/>
      <c r="L89" s="1239"/>
      <c r="M89" s="1239"/>
      <c r="N89" s="1239"/>
      <c r="O89" s="1239"/>
      <c r="P89" s="1239"/>
      <c r="Q89" s="1239"/>
      <c r="R89" s="1239"/>
      <c r="S89" s="1239"/>
      <c r="T89" s="1239"/>
      <c r="U89" s="1239"/>
      <c r="V89" s="1239"/>
      <c r="W89" s="1239"/>
      <c r="X89" s="1239"/>
      <c r="Y89" s="1239"/>
      <c r="Z89" s="1239"/>
      <c r="AB89" s="881"/>
      <c r="AD89" s="890"/>
      <c r="AE89" s="890"/>
      <c r="AF89" s="890"/>
      <c r="AG89" s="890"/>
      <c r="AH89" s="890"/>
      <c r="AI89" s="890"/>
      <c r="AJ89" s="890"/>
    </row>
    <row r="90" spans="1:36" s="287" customFormat="1" ht="12.75" customHeight="1">
      <c r="B90" s="710"/>
      <c r="C90" s="1239"/>
      <c r="D90" s="1239"/>
      <c r="E90" s="1239"/>
      <c r="F90" s="1239"/>
      <c r="G90" s="1239"/>
      <c r="H90" s="1239"/>
      <c r="I90" s="1239"/>
      <c r="J90" s="1239"/>
      <c r="K90" s="1239"/>
      <c r="L90" s="1239"/>
      <c r="M90" s="1239"/>
      <c r="N90" s="1239"/>
      <c r="O90" s="1239"/>
      <c r="P90" s="1239"/>
      <c r="Q90" s="1239"/>
      <c r="R90" s="1239"/>
      <c r="S90" s="1239"/>
      <c r="T90" s="1239"/>
      <c r="U90" s="1239"/>
      <c r="V90" s="1239"/>
      <c r="W90" s="1239"/>
      <c r="X90" s="1239"/>
      <c r="Y90" s="1239"/>
      <c r="Z90" s="1239"/>
      <c r="AB90" s="881"/>
      <c r="AD90" s="890"/>
      <c r="AE90" s="890"/>
      <c r="AF90" s="890"/>
      <c r="AG90" s="890"/>
      <c r="AH90" s="890"/>
      <c r="AI90" s="890"/>
      <c r="AJ90" s="890"/>
    </row>
    <row r="91" spans="1:36" s="287" customFormat="1" ht="12.75" customHeight="1">
      <c r="B91" s="710"/>
      <c r="C91" s="1239"/>
      <c r="D91" s="1239"/>
      <c r="E91" s="1239"/>
      <c r="F91" s="1239"/>
      <c r="G91" s="1239"/>
      <c r="H91" s="1239"/>
      <c r="I91" s="1239"/>
      <c r="J91" s="1239"/>
      <c r="K91" s="1239"/>
      <c r="L91" s="1239"/>
      <c r="M91" s="1239"/>
      <c r="N91" s="1239"/>
      <c r="O91" s="1239"/>
      <c r="P91" s="1239"/>
      <c r="Q91" s="1239"/>
      <c r="R91" s="1239"/>
      <c r="S91" s="1239"/>
      <c r="T91" s="1239"/>
      <c r="U91" s="1239"/>
      <c r="V91" s="1239"/>
      <c r="W91" s="1239"/>
      <c r="X91" s="1239"/>
      <c r="Y91" s="1239"/>
      <c r="Z91" s="1239"/>
      <c r="AB91" s="881"/>
      <c r="AD91" s="890"/>
      <c r="AE91" s="890"/>
      <c r="AF91" s="890"/>
      <c r="AG91" s="890"/>
      <c r="AH91" s="890"/>
      <c r="AI91" s="890"/>
      <c r="AJ91" s="890"/>
    </row>
    <row r="92" spans="1:36" ht="13.5" customHeight="1">
      <c r="A92" s="121"/>
      <c r="B92" s="121"/>
      <c r="C92" s="121"/>
      <c r="D92" s="237">
        <v>3</v>
      </c>
      <c r="E92" s="237">
        <v>4</v>
      </c>
      <c r="F92" s="237">
        <v>5</v>
      </c>
      <c r="G92" s="237">
        <v>6</v>
      </c>
      <c r="H92" s="237">
        <v>7</v>
      </c>
      <c r="I92" s="237">
        <v>8</v>
      </c>
      <c r="J92" s="237">
        <v>9</v>
      </c>
      <c r="K92" s="237">
        <v>10</v>
      </c>
      <c r="L92" s="237">
        <v>11</v>
      </c>
      <c r="M92" s="237">
        <v>12</v>
      </c>
      <c r="N92" s="237">
        <v>13</v>
      </c>
      <c r="O92" s="237">
        <v>14</v>
      </c>
      <c r="P92" s="237">
        <v>15</v>
      </c>
      <c r="Q92" s="237">
        <v>16</v>
      </c>
      <c r="R92" s="237">
        <v>17</v>
      </c>
      <c r="S92" s="237">
        <v>18</v>
      </c>
      <c r="T92" s="237">
        <v>19</v>
      </c>
      <c r="U92" s="237">
        <v>20</v>
      </c>
      <c r="V92" s="237">
        <v>21</v>
      </c>
      <c r="W92" s="237">
        <v>22</v>
      </c>
      <c r="X92" s="237">
        <v>23</v>
      </c>
      <c r="Y92" s="237">
        <v>24</v>
      </c>
      <c r="Z92" s="237">
        <v>25</v>
      </c>
      <c r="AA92" s="237">
        <v>26</v>
      </c>
      <c r="AB92" s="882">
        <v>27</v>
      </c>
      <c r="AC92" s="237">
        <v>28</v>
      </c>
      <c r="AD92" s="237">
        <v>29</v>
      </c>
      <c r="AE92" s="891"/>
      <c r="AF92" s="891"/>
      <c r="AG92" s="805"/>
      <c r="AH92" s="805"/>
      <c r="AI92" s="805"/>
      <c r="AJ92" s="805"/>
    </row>
    <row r="93" spans="1:36" ht="12.75" customHeight="1">
      <c r="A93" s="777" t="s">
        <v>620</v>
      </c>
      <c r="B93" s="313" t="s">
        <v>72</v>
      </c>
      <c r="C93" s="313" t="s">
        <v>73</v>
      </c>
      <c r="D93" s="313"/>
      <c r="E93" s="312">
        <v>2000</v>
      </c>
      <c r="F93" s="312">
        <v>2001</v>
      </c>
      <c r="G93" s="312">
        <v>2002</v>
      </c>
      <c r="H93" s="312">
        <v>2003</v>
      </c>
      <c r="I93" s="312">
        <v>2004</v>
      </c>
      <c r="J93" s="312">
        <v>2005</v>
      </c>
      <c r="K93" s="312">
        <v>2006</v>
      </c>
      <c r="L93" s="312">
        <v>2007</v>
      </c>
      <c r="M93" s="312">
        <v>2008</v>
      </c>
      <c r="N93" s="312">
        <v>2009</v>
      </c>
      <c r="O93" s="312">
        <v>2010</v>
      </c>
      <c r="P93" s="312">
        <v>2011</v>
      </c>
      <c r="Q93" s="312">
        <v>2012</v>
      </c>
      <c r="R93" s="312">
        <v>2013</v>
      </c>
      <c r="S93" s="307">
        <v>2014</v>
      </c>
      <c r="T93" s="312">
        <v>2015</v>
      </c>
      <c r="U93" s="312">
        <v>2016</v>
      </c>
      <c r="V93" s="312">
        <v>2017</v>
      </c>
      <c r="W93" s="312">
        <v>2018</v>
      </c>
      <c r="X93" s="312">
        <v>2019</v>
      </c>
      <c r="Y93" s="312">
        <v>2020</v>
      </c>
      <c r="Z93" s="312">
        <v>2021</v>
      </c>
      <c r="AA93" s="312">
        <v>2022</v>
      </c>
      <c r="AB93" s="312">
        <v>2023</v>
      </c>
      <c r="AC93" s="312">
        <v>2024</v>
      </c>
      <c r="AD93" s="778">
        <v>2025</v>
      </c>
      <c r="AG93" s="805"/>
      <c r="AH93" s="805"/>
      <c r="AI93" s="805"/>
      <c r="AJ93" s="805"/>
    </row>
    <row r="94" spans="1:36">
      <c r="A94" s="671" t="s">
        <v>583</v>
      </c>
      <c r="B94" s="26" t="s">
        <v>14</v>
      </c>
      <c r="C94" s="111" t="s">
        <v>74</v>
      </c>
      <c r="D94" s="146"/>
      <c r="E94" s="146">
        <v>0.19940689232027817</v>
      </c>
      <c r="F94" s="146">
        <v>0.24131026338758535</v>
      </c>
      <c r="G94" s="146">
        <v>0.30284365054922496</v>
      </c>
      <c r="H94" s="146">
        <v>0.33347014159655242</v>
      </c>
      <c r="I94" s="146">
        <v>0.36428937916880455</v>
      </c>
      <c r="J94" s="146">
        <v>0.45563917472994425</v>
      </c>
      <c r="K94" s="146">
        <v>0.48573473770324166</v>
      </c>
      <c r="L94" s="146">
        <v>0.5470907045710196</v>
      </c>
      <c r="M94" s="146">
        <v>0.66468964106759387</v>
      </c>
      <c r="N94" s="146">
        <v>0.72604560793537176</v>
      </c>
      <c r="O94" s="146">
        <v>0.72604560793537176</v>
      </c>
      <c r="P94" s="146">
        <v>0.72604560793537176</v>
      </c>
      <c r="Q94" s="146">
        <v>0.82319255547602022</v>
      </c>
      <c r="R94" s="146">
        <v>0.94590448921157599</v>
      </c>
      <c r="S94" s="146">
        <v>1.0379384395132427</v>
      </c>
      <c r="T94" s="146">
        <v>1.1248593925759283</v>
      </c>
      <c r="U94" s="146">
        <v>1.2782493097453729</v>
      </c>
      <c r="V94" s="146">
        <v>1.4214132324368545</v>
      </c>
      <c r="W94" s="146">
        <v>1.5696901523673179</v>
      </c>
      <c r="X94" s="146">
        <v>1.7230800695367627</v>
      </c>
      <c r="Y94" s="146">
        <v>1.871356989467226</v>
      </c>
      <c r="Z94" s="146">
        <v>2.0042949176807445</v>
      </c>
      <c r="AA94" s="146">
        <v>2.0042949176807445</v>
      </c>
      <c r="AB94" s="830">
        <v>2.4133346967992639</v>
      </c>
      <c r="AC94" s="330">
        <v>2.8530524593516722</v>
      </c>
      <c r="AD94" s="369">
        <v>3.3183352080989881</v>
      </c>
      <c r="AG94" s="805"/>
      <c r="AH94" s="805"/>
      <c r="AI94" s="805"/>
      <c r="AJ94" s="805"/>
    </row>
    <row r="95" spans="1:36">
      <c r="A95" s="672" t="s">
        <v>584</v>
      </c>
      <c r="B95" s="164" t="s">
        <v>38</v>
      </c>
      <c r="C95" s="167" t="s">
        <v>74</v>
      </c>
      <c r="D95" s="189"/>
      <c r="E95" s="189">
        <v>1.0291548825872523</v>
      </c>
      <c r="F95" s="189">
        <v>1.2312421872823049</v>
      </c>
      <c r="G95" s="189">
        <v>1.3439353326611301</v>
      </c>
      <c r="H95" s="189">
        <v>1.346711566030278</v>
      </c>
      <c r="I95" s="189">
        <v>1.2161672312595122</v>
      </c>
      <c r="J95" s="189">
        <v>1.2178552206828253</v>
      </c>
      <c r="K95" s="189">
        <v>1.4510719208705789</v>
      </c>
      <c r="L95" s="189">
        <v>1.5600816442727168</v>
      </c>
      <c r="M95" s="189">
        <v>1.9324175573349662</v>
      </c>
      <c r="N95" s="189">
        <v>2.359190878879954</v>
      </c>
      <c r="O95" s="189">
        <v>1.9761410601599159</v>
      </c>
      <c r="P95" s="189">
        <v>2.2529852053971511</v>
      </c>
      <c r="Q95" s="189">
        <v>2.3637964714506969</v>
      </c>
      <c r="R95" s="189">
        <v>2.4827611034507586</v>
      </c>
      <c r="S95" s="189">
        <v>2.5989495912068872</v>
      </c>
      <c r="T95" s="189">
        <v>2.7157795482246403</v>
      </c>
      <c r="U95" s="189">
        <v>2.8680002868000289</v>
      </c>
      <c r="V95" s="189">
        <v>2.9794646131279796</v>
      </c>
      <c r="W95" s="189">
        <v>3.218228799624149</v>
      </c>
      <c r="X95" s="189">
        <v>3.4494896163322775</v>
      </c>
      <c r="Y95" s="189">
        <v>3.9556962025316453</v>
      </c>
      <c r="Z95" s="189">
        <v>4.1188386225523299</v>
      </c>
      <c r="AA95" s="189">
        <v>4.315254534302988</v>
      </c>
      <c r="AB95" s="826">
        <v>4.8654531486737378</v>
      </c>
      <c r="AC95" s="826">
        <v>6.0986349625715546</v>
      </c>
      <c r="AD95" s="370">
        <v>7.0834688095127509</v>
      </c>
      <c r="AG95" s="805"/>
      <c r="AH95" s="805"/>
      <c r="AI95" s="805"/>
      <c r="AJ95" s="805"/>
    </row>
    <row r="96" spans="1:36">
      <c r="A96" s="671" t="s">
        <v>585</v>
      </c>
      <c r="B96" s="26" t="s">
        <v>42</v>
      </c>
      <c r="C96" s="111" t="s">
        <v>74</v>
      </c>
      <c r="D96" s="146"/>
      <c r="E96" s="146">
        <v>0.16453033863303407</v>
      </c>
      <c r="F96" s="146">
        <v>0.29997527969714577</v>
      </c>
      <c r="G96" s="146">
        <v>0.32174090643659259</v>
      </c>
      <c r="H96" s="146">
        <v>0.47778282076483369</v>
      </c>
      <c r="I96" s="146">
        <v>0.44560999872052159</v>
      </c>
      <c r="J96" s="146">
        <v>0.45731753440119149</v>
      </c>
      <c r="K96" s="146">
        <v>0.54464787271168991</v>
      </c>
      <c r="L96" s="146">
        <v>0.66103634171800718</v>
      </c>
      <c r="M96" s="146">
        <v>0.89588755466173042</v>
      </c>
      <c r="N96" s="146">
        <v>0.97367743259542794</v>
      </c>
      <c r="O96" s="146">
        <v>0.84569553840324607</v>
      </c>
      <c r="P96" s="146">
        <v>0.9505702577809173</v>
      </c>
      <c r="Q96" s="146">
        <v>0.98683099372238858</v>
      </c>
      <c r="R96" s="146">
        <v>0.93810133103594218</v>
      </c>
      <c r="S96" s="146">
        <v>1.1495115170417647</v>
      </c>
      <c r="T96" s="146">
        <v>1.3112282183930906</v>
      </c>
      <c r="U96" s="146">
        <v>1.4115519184399301</v>
      </c>
      <c r="V96" s="146">
        <v>1.663578835439643</v>
      </c>
      <c r="W96" s="146">
        <v>2.485248706890304</v>
      </c>
      <c r="X96" s="146">
        <v>2.6708860434085087</v>
      </c>
      <c r="Y96" s="146">
        <v>2.8084040575605713</v>
      </c>
      <c r="Z96" s="146">
        <v>2.8408836369987469</v>
      </c>
      <c r="AA96" s="146">
        <v>3.0964287679412115</v>
      </c>
      <c r="AB96" s="830">
        <v>3.6356179032668083</v>
      </c>
      <c r="AC96" s="830">
        <v>3.9867295010850827</v>
      </c>
      <c r="AD96" s="371">
        <v>4.8653631376618183</v>
      </c>
      <c r="AG96" s="805"/>
      <c r="AH96" s="805"/>
      <c r="AI96" s="805"/>
      <c r="AJ96" s="805"/>
    </row>
    <row r="97" spans="1:36">
      <c r="A97" s="672" t="s">
        <v>612</v>
      </c>
      <c r="B97" s="164" t="s">
        <v>47</v>
      </c>
      <c r="C97" s="167" t="s">
        <v>74</v>
      </c>
      <c r="D97" s="189"/>
      <c r="E97" s="189">
        <v>0.60459819976141416</v>
      </c>
      <c r="F97" s="189">
        <v>0.84272030113205421</v>
      </c>
      <c r="G97" s="189">
        <v>0.99506868615709754</v>
      </c>
      <c r="H97" s="189">
        <v>1.197896377093884</v>
      </c>
      <c r="I97" s="189">
        <v>1.2434842680399423</v>
      </c>
      <c r="J97" s="189">
        <v>1.3326643880718698</v>
      </c>
      <c r="K97" s="189">
        <v>1.500906587871869</v>
      </c>
      <c r="L97" s="189">
        <v>1.6971279373368147</v>
      </c>
      <c r="M97" s="189">
        <v>1.732334509832169</v>
      </c>
      <c r="N97" s="189">
        <v>1.928164836045859</v>
      </c>
      <c r="O97" s="189">
        <v>1.8195574049555514</v>
      </c>
      <c r="P97" s="189">
        <v>1.9023888625217531</v>
      </c>
      <c r="Q97" s="189">
        <v>1.956079707198048</v>
      </c>
      <c r="R97" s="189">
        <v>1.9126008986440812</v>
      </c>
      <c r="S97" s="189">
        <v>1.9476520400307926</v>
      </c>
      <c r="T97" s="189">
        <v>1.9973852411388724</v>
      </c>
      <c r="U97" s="189">
        <v>2.1518384104989186</v>
      </c>
      <c r="V97" s="189">
        <v>2.4413701265073611</v>
      </c>
      <c r="W97" s="189">
        <v>2.7805211577907771</v>
      </c>
      <c r="X97" s="189">
        <v>3.111475026318868</v>
      </c>
      <c r="Y97" s="189">
        <v>3.4008570315543434</v>
      </c>
      <c r="Z97" s="189">
        <v>3.420903420903421</v>
      </c>
      <c r="AA97" s="189">
        <v>3.7597503900156006</v>
      </c>
      <c r="AB97" s="826">
        <v>4.225352112676056</v>
      </c>
      <c r="AC97" s="826">
        <v>4.6867188801866346</v>
      </c>
      <c r="AD97" s="370">
        <v>4.952229299363057</v>
      </c>
      <c r="AG97" s="805"/>
      <c r="AH97" s="805"/>
      <c r="AI97" s="805"/>
      <c r="AJ97" s="805"/>
    </row>
    <row r="98" spans="1:36">
      <c r="A98" s="671" t="s">
        <v>587</v>
      </c>
      <c r="B98" s="26" t="s">
        <v>48</v>
      </c>
      <c r="C98" s="111" t="s">
        <v>74</v>
      </c>
      <c r="D98" s="146"/>
      <c r="E98" s="146">
        <v>0.58155635558017171</v>
      </c>
      <c r="F98" s="146">
        <v>0.88447931087524978</v>
      </c>
      <c r="G98" s="146">
        <v>1.1224131883549633</v>
      </c>
      <c r="H98" s="146">
        <v>1.1853803095159696</v>
      </c>
      <c r="I98" s="146">
        <v>1.2025865468023027</v>
      </c>
      <c r="J98" s="146">
        <v>1.3033457839942777</v>
      </c>
      <c r="K98" s="146">
        <v>1.4513202983269502</v>
      </c>
      <c r="L98" s="146">
        <v>1.4266252932717778</v>
      </c>
      <c r="M98" s="146">
        <v>1.5794708573702008</v>
      </c>
      <c r="N98" s="146">
        <v>1.6341298556717427</v>
      </c>
      <c r="O98" s="146">
        <v>1.5089358969785611</v>
      </c>
      <c r="P98" s="146">
        <v>1.6298823871061419</v>
      </c>
      <c r="Q98" s="146">
        <v>1.9150230876615242</v>
      </c>
      <c r="R98" s="146">
        <v>1.9498703543647364</v>
      </c>
      <c r="S98" s="146">
        <v>1.9671910263751811</v>
      </c>
      <c r="T98" s="146">
        <v>1.9565287810566552</v>
      </c>
      <c r="U98" s="146">
        <v>2.0612903225806454</v>
      </c>
      <c r="V98" s="146">
        <v>2.3535833547392757</v>
      </c>
      <c r="W98" s="146">
        <v>2.5680002587405797</v>
      </c>
      <c r="X98" s="146">
        <v>2.6874470820659164</v>
      </c>
      <c r="Y98" s="146">
        <v>2.8466031355671682</v>
      </c>
      <c r="Z98" s="146">
        <v>2.6362989323843413</v>
      </c>
      <c r="AA98" s="146">
        <v>3.2076313734240771</v>
      </c>
      <c r="AB98" s="830">
        <v>3.4092361164353804</v>
      </c>
      <c r="AC98" s="830">
        <v>4.0172842739295529</v>
      </c>
      <c r="AD98" s="371">
        <v>4.2296989628130532</v>
      </c>
      <c r="AG98" s="805"/>
      <c r="AH98" s="805"/>
      <c r="AI98" s="805"/>
      <c r="AJ98" s="805"/>
    </row>
    <row r="99" spans="1:36">
      <c r="A99" s="672"/>
      <c r="B99" s="164"/>
      <c r="C99" s="167"/>
      <c r="D99" s="189"/>
      <c r="E99" s="189"/>
      <c r="F99" s="189"/>
      <c r="G99" s="189"/>
      <c r="H99" s="189"/>
      <c r="I99" s="189"/>
      <c r="J99" s="189"/>
      <c r="K99" s="189"/>
      <c r="L99" s="189"/>
      <c r="M99" s="189"/>
      <c r="N99" s="189"/>
      <c r="O99" s="189"/>
      <c r="P99" s="189"/>
      <c r="Q99" s="189"/>
      <c r="R99" s="189"/>
      <c r="S99" s="189"/>
      <c r="T99" s="189"/>
      <c r="U99" s="189"/>
      <c r="V99" s="189"/>
      <c r="W99" s="189"/>
      <c r="X99" s="189"/>
      <c r="Y99" s="189"/>
      <c r="Z99" s="189"/>
      <c r="AA99" s="189"/>
      <c r="AB99" s="826"/>
      <c r="AC99" s="826"/>
      <c r="AD99" s="370"/>
      <c r="AG99" s="805"/>
      <c r="AH99" s="805"/>
      <c r="AI99" s="805"/>
      <c r="AJ99" s="805"/>
    </row>
    <row r="100" spans="1:36">
      <c r="A100" s="671" t="s">
        <v>588</v>
      </c>
      <c r="B100" s="26" t="s">
        <v>13</v>
      </c>
      <c r="C100" s="111" t="s">
        <v>74</v>
      </c>
      <c r="D100" s="146"/>
      <c r="E100" s="146">
        <v>0.24950099800399198</v>
      </c>
      <c r="F100" s="146">
        <v>0.30343856582796247</v>
      </c>
      <c r="G100" s="146">
        <v>0.33909253826422192</v>
      </c>
      <c r="H100" s="146">
        <v>0.40815192282976065</v>
      </c>
      <c r="I100" s="146">
        <v>0.42045009056812588</v>
      </c>
      <c r="J100" s="146">
        <v>0.45375604670446168</v>
      </c>
      <c r="K100" s="146">
        <v>0.54606725142139445</v>
      </c>
      <c r="L100" s="146">
        <v>0.65371928920167799</v>
      </c>
      <c r="M100" s="146">
        <v>0.65081105002784545</v>
      </c>
      <c r="N100" s="146">
        <v>0.79561196600396866</v>
      </c>
      <c r="O100" s="146">
        <v>0.78334299456359957</v>
      </c>
      <c r="P100" s="146">
        <v>0.79247697437296305</v>
      </c>
      <c r="Q100" s="146">
        <v>0.81908735648565645</v>
      </c>
      <c r="R100" s="146">
        <v>0.8680211102734019</v>
      </c>
      <c r="S100" s="146">
        <v>0.90144575509193914</v>
      </c>
      <c r="T100" s="146">
        <v>0.90331343580192458</v>
      </c>
      <c r="U100" s="146">
        <v>0.9048002118877585</v>
      </c>
      <c r="V100" s="146">
        <v>0.92047744328185332</v>
      </c>
      <c r="W100" s="146">
        <v>1.0281851247317078</v>
      </c>
      <c r="X100" s="146">
        <v>1.1711363536039014</v>
      </c>
      <c r="Y100" s="146">
        <v>1.2147409751753662</v>
      </c>
      <c r="Z100" s="146">
        <v>1.3930176383893373</v>
      </c>
      <c r="AA100" s="146">
        <v>1.5017805485628897</v>
      </c>
      <c r="AB100" s="830">
        <v>1.6423121436424164</v>
      </c>
      <c r="AC100" s="830">
        <v>2.1129141311697093</v>
      </c>
      <c r="AD100" s="371">
        <v>2.2826438037063288</v>
      </c>
      <c r="AG100" s="805"/>
      <c r="AH100" s="805"/>
      <c r="AI100" s="805"/>
      <c r="AJ100" s="805"/>
    </row>
    <row r="101" spans="1:36">
      <c r="A101" s="672" t="s">
        <v>589</v>
      </c>
      <c r="B101" s="164" t="s">
        <v>24</v>
      </c>
      <c r="C101" s="167" t="s">
        <v>74</v>
      </c>
      <c r="D101" s="189"/>
      <c r="E101" s="189">
        <v>5.4649785955005008</v>
      </c>
      <c r="F101" s="189">
        <v>6.0707488350725196</v>
      </c>
      <c r="G101" s="189">
        <v>6.5930178333092115</v>
      </c>
      <c r="H101" s="189">
        <v>6.6790706550260008</v>
      </c>
      <c r="I101" s="189">
        <v>6.5029841471697551</v>
      </c>
      <c r="J101" s="189">
        <v>7.1464356231397153</v>
      </c>
      <c r="K101" s="189">
        <v>7.3852003509798179</v>
      </c>
      <c r="L101" s="189">
        <v>7.8476816334912654</v>
      </c>
      <c r="M101" s="189">
        <v>8.0661659409065649</v>
      </c>
      <c r="N101" s="189">
        <v>7.1959612196714726</v>
      </c>
      <c r="O101" s="189">
        <v>6.5099782252452458</v>
      </c>
      <c r="P101" s="189">
        <v>6.9127109950573518</v>
      </c>
      <c r="Q101" s="189">
        <v>7.0055768078536191</v>
      </c>
      <c r="R101" s="189">
        <v>7.6337760676803921</v>
      </c>
      <c r="S101" s="189">
        <v>7.4299978805077345</v>
      </c>
      <c r="T101" s="189">
        <v>8.0633156353892712</v>
      </c>
      <c r="U101" s="189">
        <v>9.2306844483632737</v>
      </c>
      <c r="V101" s="189">
        <v>8.7860594523356266</v>
      </c>
      <c r="W101" s="189">
        <v>8.5551005509484757</v>
      </c>
      <c r="X101" s="189">
        <v>8.8503577443456045</v>
      </c>
      <c r="Y101" s="189">
        <v>9.3532474338380212</v>
      </c>
      <c r="Z101" s="189">
        <v>9.8010565359109787</v>
      </c>
      <c r="AA101" s="189">
        <v>10.365286179618424</v>
      </c>
      <c r="AB101" s="826">
        <v>11.140297387307097</v>
      </c>
      <c r="AC101" s="826">
        <v>11.979903195024088</v>
      </c>
      <c r="AD101" s="370">
        <v>13.512555810162761</v>
      </c>
      <c r="AG101" s="805"/>
      <c r="AH101" s="805"/>
      <c r="AI101" s="805"/>
      <c r="AJ101" s="805"/>
    </row>
    <row r="102" spans="1:36">
      <c r="A102" s="671" t="s">
        <v>591</v>
      </c>
      <c r="B102" s="26" t="s">
        <v>17</v>
      </c>
      <c r="C102" s="111" t="s">
        <v>74</v>
      </c>
      <c r="D102" s="146"/>
      <c r="E102" s="146" t="s">
        <v>76</v>
      </c>
      <c r="F102" s="146" t="s">
        <v>76</v>
      </c>
      <c r="G102" s="146">
        <v>8.7042807652803644E-2</v>
      </c>
      <c r="H102" s="146">
        <v>0.11483832945141499</v>
      </c>
      <c r="I102" s="146">
        <v>0.12759535998722846</v>
      </c>
      <c r="J102" s="146">
        <v>0.17001334063772469</v>
      </c>
      <c r="K102" s="146">
        <v>0.2073907502292516</v>
      </c>
      <c r="L102" s="146">
        <v>0.25118020608115887</v>
      </c>
      <c r="M102" s="146">
        <v>0.32078667728731952</v>
      </c>
      <c r="N102" s="146">
        <v>0.3487018102815736</v>
      </c>
      <c r="O102" s="146">
        <v>0.34257140567895839</v>
      </c>
      <c r="P102" s="146">
        <v>0.39790654853617047</v>
      </c>
      <c r="Q102" s="146">
        <v>0.39912408952991923</v>
      </c>
      <c r="R102" s="146">
        <v>0.49400866293591328</v>
      </c>
      <c r="S102" s="146">
        <v>0.49442098887729358</v>
      </c>
      <c r="T102" s="146">
        <v>0.52365649974348771</v>
      </c>
      <c r="U102" s="146">
        <v>0.53849044689605596</v>
      </c>
      <c r="V102" s="146">
        <v>0.56347513900730439</v>
      </c>
      <c r="W102" s="146">
        <v>0.67677004727238776</v>
      </c>
      <c r="X102" s="146">
        <v>0.77841668257301011</v>
      </c>
      <c r="Y102" s="146">
        <v>0.83408859680058023</v>
      </c>
      <c r="Z102" s="146">
        <v>0.87826761936509767</v>
      </c>
      <c r="AA102" s="146">
        <v>0.83108562662468732</v>
      </c>
      <c r="AB102" s="830">
        <v>1.1912765084710033</v>
      </c>
      <c r="AC102" s="830">
        <v>1.5050641646479992</v>
      </c>
      <c r="AD102" s="371">
        <v>1.6903273048373446</v>
      </c>
      <c r="AG102" s="805"/>
      <c r="AH102" s="805"/>
      <c r="AI102" s="805"/>
      <c r="AJ102" s="805"/>
    </row>
    <row r="103" spans="1:36">
      <c r="A103" s="672" t="s">
        <v>592</v>
      </c>
      <c r="B103" s="164" t="s">
        <v>15</v>
      </c>
      <c r="C103" s="167" t="s">
        <v>74</v>
      </c>
      <c r="D103" s="189"/>
      <c r="E103" s="189" t="s">
        <v>76</v>
      </c>
      <c r="F103" s="189" t="s">
        <v>76</v>
      </c>
      <c r="G103" s="189" t="s">
        <v>76</v>
      </c>
      <c r="H103" s="189" t="s">
        <v>76</v>
      </c>
      <c r="I103" s="189" t="s">
        <v>76</v>
      </c>
      <c r="J103" s="189" t="s">
        <v>76</v>
      </c>
      <c r="K103" s="189" t="s">
        <v>76</v>
      </c>
      <c r="L103" s="189" t="s">
        <v>76</v>
      </c>
      <c r="M103" s="189" t="s">
        <v>76</v>
      </c>
      <c r="N103" s="189" t="s">
        <v>76</v>
      </c>
      <c r="O103" s="189" t="s">
        <v>76</v>
      </c>
      <c r="P103" s="189" t="s">
        <v>76</v>
      </c>
      <c r="Q103" s="189">
        <v>1.1522326595701784</v>
      </c>
      <c r="R103" s="189">
        <v>1.1521877174854129</v>
      </c>
      <c r="S103" s="189">
        <v>1.151188662129178</v>
      </c>
      <c r="T103" s="189">
        <v>1.2325273304962567</v>
      </c>
      <c r="U103" s="189">
        <v>1.3828136500285262</v>
      </c>
      <c r="V103" s="189">
        <v>1.3831616236885409</v>
      </c>
      <c r="W103" s="189">
        <v>1.6080848309526872</v>
      </c>
      <c r="X103" s="189">
        <v>1.632290291692718</v>
      </c>
      <c r="Y103" s="189">
        <v>1.98364030089456</v>
      </c>
      <c r="Z103" s="189">
        <v>2.040901958325843</v>
      </c>
      <c r="AA103" s="189">
        <v>2.0768959811415666</v>
      </c>
      <c r="AB103" s="826">
        <v>2.4784385600690317</v>
      </c>
      <c r="AC103" s="826">
        <v>2.7924848007519039</v>
      </c>
      <c r="AD103" s="370">
        <v>3.1338929745292736</v>
      </c>
      <c r="AG103" s="805"/>
      <c r="AH103" s="805"/>
      <c r="AI103" s="805"/>
      <c r="AJ103" s="805"/>
    </row>
    <row r="104" spans="1:36">
      <c r="A104" s="671" t="s">
        <v>593</v>
      </c>
      <c r="B104" s="26" t="s">
        <v>19</v>
      </c>
      <c r="C104" s="111" t="s">
        <v>74</v>
      </c>
      <c r="D104" s="146"/>
      <c r="E104" s="146" t="s">
        <v>76</v>
      </c>
      <c r="F104" s="146">
        <v>4.4433103141718097E-2</v>
      </c>
      <c r="G104" s="146">
        <v>6.6311194456914635E-2</v>
      </c>
      <c r="H104" s="146">
        <v>8.7572756419063577E-2</v>
      </c>
      <c r="I104" s="146">
        <v>0.10003513400631525</v>
      </c>
      <c r="J104" s="146">
        <v>0.11619047078054949</v>
      </c>
      <c r="K104" s="146">
        <v>0.1314148258132623</v>
      </c>
      <c r="L104" s="146">
        <v>0.18639884564211615</v>
      </c>
      <c r="M104" s="146">
        <v>0.37965285830155288</v>
      </c>
      <c r="N104" s="146">
        <v>0.68721638337824498</v>
      </c>
      <c r="O104" s="146">
        <v>0.56706530790310405</v>
      </c>
      <c r="P104" s="146">
        <v>0.62163683525290137</v>
      </c>
      <c r="Q104" s="146">
        <v>0.65191243624130957</v>
      </c>
      <c r="R104" s="146">
        <v>0.75355794446534208</v>
      </c>
      <c r="S104" s="146">
        <v>0.75829761775219229</v>
      </c>
      <c r="T104" s="146">
        <v>0.6767134583297777</v>
      </c>
      <c r="U104" s="146">
        <v>0.52681383940975113</v>
      </c>
      <c r="V104" s="146">
        <v>0.58470341948124838</v>
      </c>
      <c r="W104" s="146">
        <v>0.83183386563892237</v>
      </c>
      <c r="X104" s="146">
        <v>0.88061727648684429</v>
      </c>
      <c r="Y104" s="146">
        <v>0.96770846213342832</v>
      </c>
      <c r="Z104" s="146">
        <v>0.89383348804459972</v>
      </c>
      <c r="AA104" s="146">
        <v>0.92124532390896052</v>
      </c>
      <c r="AB104" s="830">
        <v>1.3012221516059406</v>
      </c>
      <c r="AC104" s="830">
        <v>1.1975940274621586</v>
      </c>
      <c r="AD104" s="371">
        <v>1.2934867701464154</v>
      </c>
      <c r="AG104" s="805"/>
    </row>
    <row r="105" spans="1:36">
      <c r="A105" s="672" t="s">
        <v>594</v>
      </c>
      <c r="B105" s="164" t="s">
        <v>21</v>
      </c>
      <c r="C105" s="167" t="s">
        <v>74</v>
      </c>
      <c r="D105" s="189"/>
      <c r="E105" s="189" t="s">
        <v>76</v>
      </c>
      <c r="F105" s="189" t="s">
        <v>76</v>
      </c>
      <c r="G105" s="189" t="s">
        <v>76</v>
      </c>
      <c r="H105" s="189" t="s">
        <v>76</v>
      </c>
      <c r="I105" s="189" t="s">
        <v>76</v>
      </c>
      <c r="J105" s="189" t="s">
        <v>76</v>
      </c>
      <c r="K105" s="189" t="s">
        <v>76</v>
      </c>
      <c r="L105" s="189" t="s">
        <v>76</v>
      </c>
      <c r="M105" s="189" t="s">
        <v>76</v>
      </c>
      <c r="N105" s="189" t="s">
        <v>76</v>
      </c>
      <c r="O105" s="189" t="s">
        <v>76</v>
      </c>
      <c r="P105" s="189" t="s">
        <v>76</v>
      </c>
      <c r="Q105" s="189">
        <v>1.3681460028591379</v>
      </c>
      <c r="R105" s="189">
        <v>1.4654378122723464</v>
      </c>
      <c r="S105" s="189">
        <v>1.4653186466608359</v>
      </c>
      <c r="T105" s="189">
        <v>1.4084883802280743</v>
      </c>
      <c r="U105" s="189">
        <v>1.3685107769473952</v>
      </c>
      <c r="V105" s="189">
        <v>1.4243892731434993</v>
      </c>
      <c r="W105" s="189">
        <v>1.5798633249367309</v>
      </c>
      <c r="X105" s="189">
        <v>1.7744316037397387</v>
      </c>
      <c r="Y105" s="189">
        <v>1.9784252349732563</v>
      </c>
      <c r="Z105" s="189">
        <v>2.1139557420671955</v>
      </c>
      <c r="AA105" s="189">
        <v>2.3127607961919834</v>
      </c>
      <c r="AB105" s="826">
        <v>2.6461262230740554</v>
      </c>
      <c r="AC105" s="826">
        <v>3.1233446129485669</v>
      </c>
      <c r="AD105" s="370">
        <v>3.554817959041896</v>
      </c>
      <c r="AG105" s="805"/>
    </row>
    <row r="106" spans="1:36">
      <c r="A106" s="671" t="s">
        <v>595</v>
      </c>
      <c r="B106" s="26" t="s">
        <v>23</v>
      </c>
      <c r="C106" s="111" t="s">
        <v>74</v>
      </c>
      <c r="D106" s="146"/>
      <c r="E106" s="146">
        <v>1.2591165542865006</v>
      </c>
      <c r="F106" s="146">
        <v>1.2485948289706117</v>
      </c>
      <c r="G106" s="146">
        <v>1.032711845483979</v>
      </c>
      <c r="H106" s="146">
        <v>1.0899706669658742</v>
      </c>
      <c r="I106" s="146">
        <v>1.2798576725652069</v>
      </c>
      <c r="J106" s="146">
        <v>1.410249195967501</v>
      </c>
      <c r="K106" s="146">
        <v>1.6236819051201017</v>
      </c>
      <c r="L106" s="146">
        <v>1.5945911468299527</v>
      </c>
      <c r="M106" s="146">
        <v>1.7464315701091517</v>
      </c>
      <c r="N106" s="146">
        <v>1.7915362019432515</v>
      </c>
      <c r="O106" s="146">
        <v>1.7282888162644068</v>
      </c>
      <c r="P106" s="146">
        <v>2.0458879963012193</v>
      </c>
      <c r="Q106" s="146">
        <v>1.9446290726981978</v>
      </c>
      <c r="R106" s="146">
        <v>2.1692074944722446</v>
      </c>
      <c r="S106" s="146">
        <v>2.1678735710707291</v>
      </c>
      <c r="T106" s="146">
        <v>2.2469531156955891</v>
      </c>
      <c r="U106" s="146">
        <v>2.7916555432668471</v>
      </c>
      <c r="V106" s="146">
        <v>2.7264632594695701</v>
      </c>
      <c r="W106" s="146">
        <v>2.5257710788944108</v>
      </c>
      <c r="X106" s="146">
        <v>2.298289804640874</v>
      </c>
      <c r="Y106" s="146">
        <v>2.3738254887394525</v>
      </c>
      <c r="Z106" s="146">
        <v>2.277695487870913</v>
      </c>
      <c r="AA106" s="146">
        <v>2.4410732526862047</v>
      </c>
      <c r="AB106" s="830">
        <v>2.9481111232868957</v>
      </c>
      <c r="AC106" s="830">
        <v>3.9820697864075698</v>
      </c>
      <c r="AD106" s="371">
        <v>3.7489117841291093</v>
      </c>
      <c r="AG106" s="805"/>
    </row>
    <row r="107" spans="1:36">
      <c r="A107" s="672" t="s">
        <v>25</v>
      </c>
      <c r="B107" s="164" t="s">
        <v>25</v>
      </c>
      <c r="C107" s="167" t="s">
        <v>74</v>
      </c>
      <c r="D107" s="189"/>
      <c r="E107" s="189" t="s">
        <v>76</v>
      </c>
      <c r="F107" s="189">
        <v>0.14066216092387768</v>
      </c>
      <c r="G107" s="189">
        <v>0.1743347169283618</v>
      </c>
      <c r="H107" s="189">
        <v>0.21986131576040069</v>
      </c>
      <c r="I107" s="189">
        <v>0.2034228322680014</v>
      </c>
      <c r="J107" s="189">
        <v>0.23706811742461614</v>
      </c>
      <c r="K107" s="189">
        <v>0.32920300507413758</v>
      </c>
      <c r="L107" s="189">
        <v>0.37767357365225274</v>
      </c>
      <c r="M107" s="189">
        <v>0.44545640607051729</v>
      </c>
      <c r="N107" s="189">
        <v>0.46986761507127789</v>
      </c>
      <c r="O107" s="189">
        <v>0.47773438628924086</v>
      </c>
      <c r="P107" s="189">
        <v>0.53390588015510598</v>
      </c>
      <c r="Q107" s="189">
        <v>0.58016624428527463</v>
      </c>
      <c r="R107" s="189">
        <v>0.66865432861657648</v>
      </c>
      <c r="S107" s="189">
        <v>0.68703830764843266</v>
      </c>
      <c r="T107" s="189">
        <v>0.46504386669451137</v>
      </c>
      <c r="U107" s="189">
        <v>0.34110541949132106</v>
      </c>
      <c r="V107" s="189">
        <v>0.67681410386515306</v>
      </c>
      <c r="W107" s="189">
        <v>0.74180004457614546</v>
      </c>
      <c r="X107" s="189">
        <v>0.77789010902828004</v>
      </c>
      <c r="Y107" s="189">
        <v>0.97794706994727387</v>
      </c>
      <c r="Z107" s="189">
        <v>1.1623841628242009</v>
      </c>
      <c r="AA107" s="189">
        <v>1.2064721752964871</v>
      </c>
      <c r="AB107" s="826">
        <v>1.1793401558032264</v>
      </c>
      <c r="AC107" s="826">
        <v>1.0752734990327271</v>
      </c>
      <c r="AD107" s="370">
        <v>1.1022907635393226</v>
      </c>
      <c r="AG107" s="805"/>
    </row>
    <row r="108" spans="1:36">
      <c r="A108" s="671"/>
      <c r="B108" s="26"/>
      <c r="C108" s="111"/>
      <c r="D108" s="146"/>
      <c r="E108" s="146"/>
      <c r="F108" s="146"/>
      <c r="G108" s="146"/>
      <c r="H108" s="146"/>
      <c r="I108" s="146"/>
      <c r="J108" s="146"/>
      <c r="K108" s="146"/>
      <c r="L108" s="146"/>
      <c r="M108" s="146"/>
      <c r="N108" s="146"/>
      <c r="O108" s="146"/>
      <c r="P108" s="146"/>
      <c r="Q108" s="146"/>
      <c r="R108" s="146"/>
      <c r="S108" s="146"/>
      <c r="T108" s="146"/>
      <c r="U108" s="146"/>
      <c r="V108" s="146"/>
      <c r="W108" s="146"/>
      <c r="X108" s="146"/>
      <c r="Y108" s="146"/>
      <c r="Z108" s="146"/>
      <c r="AA108" s="146"/>
      <c r="AB108" s="830"/>
      <c r="AC108" s="830"/>
      <c r="AD108" s="371"/>
      <c r="AG108" s="805"/>
    </row>
    <row r="109" spans="1:36">
      <c r="A109" s="672" t="s">
        <v>597</v>
      </c>
      <c r="B109" s="164" t="s">
        <v>29</v>
      </c>
      <c r="C109" s="167" t="s">
        <v>74</v>
      </c>
      <c r="D109" s="189"/>
      <c r="E109" s="189" t="s">
        <v>76</v>
      </c>
      <c r="F109" s="189">
        <v>1.0869565217391304</v>
      </c>
      <c r="G109" s="189">
        <v>1.1169440411035407</v>
      </c>
      <c r="H109" s="189">
        <v>0.31689694511344907</v>
      </c>
      <c r="I109" s="189">
        <v>0.52461178727741475</v>
      </c>
      <c r="J109" s="189">
        <v>0.6135805835833108</v>
      </c>
      <c r="K109" s="189">
        <v>0.86555106751298339</v>
      </c>
      <c r="L109" s="189">
        <v>1.0354110581901015</v>
      </c>
      <c r="M109" s="189">
        <v>1.1471380077256237</v>
      </c>
      <c r="N109" s="189">
        <v>1.3362644941592312</v>
      </c>
      <c r="O109" s="189">
        <v>1.4392078599938596</v>
      </c>
      <c r="P109" s="189">
        <v>1.7741437827830915</v>
      </c>
      <c r="Q109" s="189">
        <v>2.0020891364902509</v>
      </c>
      <c r="R109" s="189">
        <v>2.2866636977150496</v>
      </c>
      <c r="S109" s="189">
        <v>2.4744648969660314</v>
      </c>
      <c r="T109" s="189">
        <v>2.1900250766230149</v>
      </c>
      <c r="U109" s="189">
        <v>2.955290262172285</v>
      </c>
      <c r="V109" s="189">
        <v>2.4663251754885218</v>
      </c>
      <c r="W109" s="189">
        <v>2.5344552521916368</v>
      </c>
      <c r="X109" s="189">
        <v>1.7167251568600645</v>
      </c>
      <c r="Y109" s="189">
        <v>1.5677257525083612</v>
      </c>
      <c r="Z109" s="189">
        <v>1.2745115032896612</v>
      </c>
      <c r="AA109" s="189">
        <v>1.4237902899281969</v>
      </c>
      <c r="AB109" s="826">
        <v>2.3885127093832001</v>
      </c>
      <c r="AC109" s="826">
        <v>2.4425300853946097</v>
      </c>
      <c r="AD109" s="370">
        <v>1.4454770560243382</v>
      </c>
      <c r="AG109" s="805"/>
    </row>
    <row r="110" spans="1:36">
      <c r="A110" s="671" t="s">
        <v>599</v>
      </c>
      <c r="B110" s="26" t="s">
        <v>31</v>
      </c>
      <c r="C110" s="111" t="s">
        <v>74</v>
      </c>
      <c r="D110" s="146"/>
      <c r="E110" s="146">
        <v>5.5218085157213066</v>
      </c>
      <c r="F110" s="146">
        <v>6.0949150521214621</v>
      </c>
      <c r="G110" s="146">
        <v>6.0839783505185974</v>
      </c>
      <c r="H110" s="146">
        <v>6.5335126490258784</v>
      </c>
      <c r="I110" s="146">
        <v>6.7898037861787222</v>
      </c>
      <c r="J110" s="146">
        <v>7.275953859804793</v>
      </c>
      <c r="K110" s="146">
        <v>7.8125000000000009</v>
      </c>
      <c r="L110" s="146">
        <v>8.0813534917206642</v>
      </c>
      <c r="M110" s="146">
        <v>8.4046978223635911</v>
      </c>
      <c r="N110" s="146">
        <v>8.2165824529168585</v>
      </c>
      <c r="O110" s="146">
        <v>8.0724318835674413</v>
      </c>
      <c r="P110" s="146">
        <v>10.400055466962492</v>
      </c>
      <c r="Q110" s="146">
        <v>11.502521506971226</v>
      </c>
      <c r="R110" s="146">
        <v>12.863705972434918</v>
      </c>
      <c r="S110" s="146">
        <v>11.882122377876174</v>
      </c>
      <c r="T110" s="146">
        <v>11.461376452204634</v>
      </c>
      <c r="U110" s="146">
        <v>11.700615821885364</v>
      </c>
      <c r="V110" s="146">
        <v>11.892763555734732</v>
      </c>
      <c r="W110" s="146">
        <v>12.415150692370348</v>
      </c>
      <c r="X110" s="146">
        <v>11.983287966069508</v>
      </c>
      <c r="Y110" s="146">
        <v>12.098826742814577</v>
      </c>
      <c r="Z110" s="146">
        <v>11.988639796966586</v>
      </c>
      <c r="AA110" s="146">
        <v>12.908756111499144</v>
      </c>
      <c r="AB110" s="830">
        <v>14.096393485857453</v>
      </c>
      <c r="AC110" s="830">
        <v>14.26203339882122</v>
      </c>
      <c r="AD110" s="371">
        <v>14.697810575105207</v>
      </c>
      <c r="AG110" s="805"/>
    </row>
    <row r="111" spans="1:36">
      <c r="A111" s="672" t="s">
        <v>600</v>
      </c>
      <c r="B111" s="164" t="s">
        <v>33</v>
      </c>
      <c r="C111" s="167" t="s">
        <v>74</v>
      </c>
      <c r="D111" s="189"/>
      <c r="E111" s="189" t="s">
        <v>76</v>
      </c>
      <c r="F111" s="189">
        <v>0.40803973388243048</v>
      </c>
      <c r="G111" s="189">
        <v>0.38833443361422854</v>
      </c>
      <c r="H111" s="189">
        <v>0.32588575748885468</v>
      </c>
      <c r="I111" s="189">
        <v>0.31437396354833891</v>
      </c>
      <c r="J111" s="189">
        <v>0.32501462565815464</v>
      </c>
      <c r="K111" s="189">
        <v>0.44915558749550838</v>
      </c>
      <c r="L111" s="189">
        <v>0.58204700944246546</v>
      </c>
      <c r="M111" s="189">
        <v>0.64854606213071275</v>
      </c>
      <c r="N111" s="189">
        <v>0.70552554002454881</v>
      </c>
      <c r="O111" s="189">
        <v>0.76376250763762521</v>
      </c>
      <c r="P111" s="189">
        <v>1.0528203888416636</v>
      </c>
      <c r="Q111" s="189">
        <v>1.2152472500634977</v>
      </c>
      <c r="R111" s="189">
        <v>1.2285991794842059</v>
      </c>
      <c r="S111" s="189">
        <v>1.1471778474253462</v>
      </c>
      <c r="T111" s="189">
        <v>1.1505267664954952</v>
      </c>
      <c r="U111" s="189">
        <v>1.0809642200843153</v>
      </c>
      <c r="V111" s="189">
        <v>1.1045073802782368</v>
      </c>
      <c r="W111" s="189">
        <v>1.2027413425316567</v>
      </c>
      <c r="X111" s="189">
        <v>1.052886999272052</v>
      </c>
      <c r="Y111" s="189">
        <v>1.070088202457804</v>
      </c>
      <c r="Z111" s="189">
        <v>0.84827714911015706</v>
      </c>
      <c r="AA111" s="189">
        <v>0.8639207262578591</v>
      </c>
      <c r="AB111" s="826">
        <v>1.08825529881064</v>
      </c>
      <c r="AC111" s="826">
        <v>1.1886687650435104</v>
      </c>
      <c r="AD111" s="370">
        <v>1.1838786610160767</v>
      </c>
      <c r="AG111" s="805"/>
    </row>
    <row r="112" spans="1:36">
      <c r="A112" s="671" t="s">
        <v>35</v>
      </c>
      <c r="B112" s="26" t="s">
        <v>35</v>
      </c>
      <c r="C112" s="111" t="s">
        <v>74</v>
      </c>
      <c r="D112" s="146"/>
      <c r="E112" s="146">
        <v>5.036267721727663</v>
      </c>
      <c r="F112" s="146">
        <v>6.6251130994269616</v>
      </c>
      <c r="G112" s="146">
        <v>6.1004784688995208</v>
      </c>
      <c r="H112" s="146">
        <v>5.6242588514314757</v>
      </c>
      <c r="I112" s="146">
        <v>5.0698633274795757</v>
      </c>
      <c r="J112" s="146">
        <v>4.9464445105623325</v>
      </c>
      <c r="K112" s="146">
        <v>4.881256850566313</v>
      </c>
      <c r="L112" s="146">
        <v>4.6089576770305438</v>
      </c>
      <c r="M112" s="146">
        <v>4.260465116279069</v>
      </c>
      <c r="N112" s="146">
        <v>4.6113479829452277</v>
      </c>
      <c r="O112" s="146">
        <v>5.4703084241215283</v>
      </c>
      <c r="P112" s="146">
        <v>6.2801101169993112</v>
      </c>
      <c r="Q112" s="146">
        <v>6.6420331651045421</v>
      </c>
      <c r="R112" s="146">
        <v>7.3080300517123629</v>
      </c>
      <c r="S112" s="146">
        <v>5.8923337960820614</v>
      </c>
      <c r="T112" s="146">
        <v>5.559119093435962</v>
      </c>
      <c r="U112" s="146">
        <v>5.9414786687513947</v>
      </c>
      <c r="V112" s="146">
        <v>6.8469217970049918</v>
      </c>
      <c r="W112" s="146">
        <v>6.6924473206534607</v>
      </c>
      <c r="X112" s="146">
        <v>6.7024539877300606</v>
      </c>
      <c r="Y112" s="146">
        <v>7.3846406032292427</v>
      </c>
      <c r="Z112" s="146">
        <v>7.4025441116126389</v>
      </c>
      <c r="AA112" s="146">
        <v>7.1604558053587928</v>
      </c>
      <c r="AB112" s="830">
        <v>6.9622545823371729</v>
      </c>
      <c r="AC112" s="830">
        <v>6.6056977432725823</v>
      </c>
      <c r="AD112" s="371">
        <v>6.4388159902349713</v>
      </c>
      <c r="AG112" s="805"/>
    </row>
    <row r="113" spans="1:33">
      <c r="A113" s="672" t="s">
        <v>602</v>
      </c>
      <c r="B113" s="164" t="s">
        <v>37</v>
      </c>
      <c r="C113" s="167" t="s">
        <v>74</v>
      </c>
      <c r="D113" s="189"/>
      <c r="E113" s="189">
        <v>4.2059017871236994</v>
      </c>
      <c r="F113" s="189">
        <v>4.908761999044879</v>
      </c>
      <c r="G113" s="189">
        <v>4.9204961034728312</v>
      </c>
      <c r="H113" s="189">
        <v>4.6569072936499403</v>
      </c>
      <c r="I113" s="189">
        <v>4.398501721600458</v>
      </c>
      <c r="J113" s="189">
        <v>4.4094726702383564</v>
      </c>
      <c r="K113" s="189">
        <v>4.9323291958299968</v>
      </c>
      <c r="L113" s="189">
        <v>5.3709525559686719</v>
      </c>
      <c r="M113" s="189">
        <v>5.4240047034139929</v>
      </c>
      <c r="N113" s="189">
        <v>5.4459385492935564</v>
      </c>
      <c r="O113" s="189">
        <v>5.6853551750465057</v>
      </c>
      <c r="P113" s="189">
        <v>6.9523437069942373</v>
      </c>
      <c r="Q113" s="189">
        <v>7.1586493827332029</v>
      </c>
      <c r="R113" s="189">
        <v>7.8485826151922868</v>
      </c>
      <c r="S113" s="189">
        <v>7.4432655517009465</v>
      </c>
      <c r="T113" s="189">
        <v>7.214449410434689</v>
      </c>
      <c r="U113" s="189">
        <v>7.6802872259431876</v>
      </c>
      <c r="V113" s="189">
        <v>7.6340245262550992</v>
      </c>
      <c r="W113" s="189">
        <v>7.9478790285324328</v>
      </c>
      <c r="X113" s="189">
        <v>8.5694719304986151</v>
      </c>
      <c r="Y113" s="189">
        <v>9.0400408643157792</v>
      </c>
      <c r="Z113" s="189">
        <v>9.0385448914888222</v>
      </c>
      <c r="AA113" s="189">
        <v>9.6647139013265999</v>
      </c>
      <c r="AB113" s="826">
        <v>10.895847969816343</v>
      </c>
      <c r="AC113" s="826">
        <v>10.879631072675517</v>
      </c>
      <c r="AD113" s="370">
        <v>11.075109176013743</v>
      </c>
      <c r="AG113" s="805"/>
    </row>
    <row r="114" spans="1:33">
      <c r="A114" s="671" t="s">
        <v>39</v>
      </c>
      <c r="B114" s="26" t="s">
        <v>39</v>
      </c>
      <c r="C114" s="111" t="s">
        <v>74</v>
      </c>
      <c r="D114" s="146"/>
      <c r="E114" s="146">
        <v>1.2625664820163187</v>
      </c>
      <c r="F114" s="146">
        <v>1.7872544321993291</v>
      </c>
      <c r="G114" s="146">
        <v>1.8184494687529766</v>
      </c>
      <c r="H114" s="146">
        <v>1.9353466609953216</v>
      </c>
      <c r="I114" s="146">
        <v>1.8635384958051822</v>
      </c>
      <c r="J114" s="146">
        <v>1.9963166551855034</v>
      </c>
      <c r="K114" s="146">
        <v>2.4340261147447024</v>
      </c>
      <c r="L114" s="146">
        <v>2.9034357322832021</v>
      </c>
      <c r="M114" s="146">
        <v>2.9615315124235071</v>
      </c>
      <c r="N114" s="146">
        <v>2.4905204565123999</v>
      </c>
      <c r="O114" s="146">
        <v>2.3182356590896269</v>
      </c>
      <c r="P114" s="146">
        <v>2.8201746941546659</v>
      </c>
      <c r="Q114" s="146">
        <v>2.9716525113059049</v>
      </c>
      <c r="R114" s="146">
        <v>3.3570723013904908</v>
      </c>
      <c r="S114" s="146">
        <v>3.5834405155752411</v>
      </c>
      <c r="T114" s="146">
        <v>3.9910166363883444</v>
      </c>
      <c r="U114" s="146">
        <v>4.7988921960303701</v>
      </c>
      <c r="V114" s="146">
        <v>5.0382345154106121</v>
      </c>
      <c r="W114" s="146">
        <v>5.897833544809437</v>
      </c>
      <c r="X114" s="146">
        <v>6.4276751830155439</v>
      </c>
      <c r="Y114" s="146">
        <v>6.5807618055342765</v>
      </c>
      <c r="Z114" s="146">
        <v>6.4804768204045846</v>
      </c>
      <c r="AA114" s="146">
        <v>6.7648405535943761</v>
      </c>
      <c r="AB114" s="830">
        <v>7.0835818477692607</v>
      </c>
      <c r="AC114" s="830">
        <v>6.9786535303776693</v>
      </c>
      <c r="AD114" s="371">
        <v>6.7981564321539913</v>
      </c>
      <c r="AG114" s="805"/>
    </row>
    <row r="115" spans="1:33">
      <c r="A115" s="672" t="s">
        <v>604</v>
      </c>
      <c r="B115" s="164" t="s">
        <v>41</v>
      </c>
      <c r="C115" s="167" t="s">
        <v>74</v>
      </c>
      <c r="D115" s="189"/>
      <c r="E115" s="189">
        <v>3.4748076445768183</v>
      </c>
      <c r="F115" s="189">
        <v>3.7214116719242898</v>
      </c>
      <c r="G115" s="189">
        <v>3.615023474178404</v>
      </c>
      <c r="H115" s="189">
        <v>3.9281154865953058</v>
      </c>
      <c r="I115" s="189">
        <v>4.3728778680934255</v>
      </c>
      <c r="J115" s="189">
        <v>4.8048689338529709</v>
      </c>
      <c r="K115" s="189">
        <v>5.3793884484711212</v>
      </c>
      <c r="L115" s="189">
        <v>5.2908687348371446</v>
      </c>
      <c r="M115" s="189">
        <v>6.0396199065872134</v>
      </c>
      <c r="N115" s="189">
        <v>5.7775637939335578</v>
      </c>
      <c r="O115" s="189">
        <v>5.6507391166764611</v>
      </c>
      <c r="P115" s="189">
        <v>6.9380203515263661</v>
      </c>
      <c r="Q115" s="189">
        <v>7.3863636363636367</v>
      </c>
      <c r="R115" s="189">
        <v>8.5082246171298923</v>
      </c>
      <c r="S115" s="189">
        <v>8.4845119091694432</v>
      </c>
      <c r="T115" s="189">
        <v>8.9090340731478594</v>
      </c>
      <c r="U115" s="189">
        <v>9.2592592592592595</v>
      </c>
      <c r="V115" s="189">
        <v>9.5996474883545275</v>
      </c>
      <c r="W115" s="189">
        <v>9.9075297225891692</v>
      </c>
      <c r="X115" s="189">
        <v>9.6689129797831832</v>
      </c>
      <c r="Y115" s="189">
        <v>10.412989763501589</v>
      </c>
      <c r="Z115" s="189">
        <v>10.762485052104093</v>
      </c>
      <c r="AA115" s="189">
        <v>11.958861516383639</v>
      </c>
      <c r="AB115" s="826">
        <v>12.784947533470028</v>
      </c>
      <c r="AC115" s="826">
        <v>12.881625241175804</v>
      </c>
      <c r="AD115" s="370">
        <v>12.947427293064873</v>
      </c>
    </row>
    <row r="116" spans="1:33">
      <c r="A116" s="770" t="s">
        <v>605</v>
      </c>
      <c r="B116" s="305" t="s">
        <v>43</v>
      </c>
      <c r="C116" s="587" t="s">
        <v>74</v>
      </c>
      <c r="D116" s="514"/>
      <c r="E116" s="514">
        <v>4.8320510414711952</v>
      </c>
      <c r="F116" s="514">
        <v>5.5760069294066703</v>
      </c>
      <c r="G116" s="514">
        <v>5.7503349709691838</v>
      </c>
      <c r="H116" s="514">
        <v>5.4462774957698823</v>
      </c>
      <c r="I116" s="514">
        <v>4.5526874115983027</v>
      </c>
      <c r="J116" s="514">
        <v>4.140204196478817</v>
      </c>
      <c r="K116" s="514">
        <v>4.139538622297243</v>
      </c>
      <c r="L116" s="514">
        <v>4.1016247212488057</v>
      </c>
      <c r="M116" s="514">
        <v>4.2685151404596855</v>
      </c>
      <c r="N116" s="514">
        <v>4.4533587163448463</v>
      </c>
      <c r="O116" s="514">
        <v>5.1978778319472321</v>
      </c>
      <c r="P116" s="514">
        <v>5.468808931130722</v>
      </c>
      <c r="Q116" s="514">
        <v>5.208333333333333</v>
      </c>
      <c r="R116" s="514">
        <v>5.6429016189290158</v>
      </c>
      <c r="S116" s="514">
        <v>5.458926285671259</v>
      </c>
      <c r="T116" s="514">
        <v>5.4572826496048163</v>
      </c>
      <c r="U116" s="514">
        <v>6.5344749887336633</v>
      </c>
      <c r="V116" s="514">
        <v>6.5498238323245088</v>
      </c>
      <c r="W116" s="514">
        <v>6.417632999911481</v>
      </c>
      <c r="X116" s="514">
        <v>6.1388653683319214</v>
      </c>
      <c r="Y116" s="514">
        <v>6.4761054041983019</v>
      </c>
      <c r="Z116" s="514">
        <v>6.3473997548590422</v>
      </c>
      <c r="AA116" s="514">
        <v>6.1300414306248401</v>
      </c>
      <c r="AB116" s="514">
        <v>6.8850902184235512</v>
      </c>
      <c r="AC116" s="514">
        <v>6.7048922593174876</v>
      </c>
      <c r="AD116" s="515">
        <v>6.6980783444198071</v>
      </c>
    </row>
    <row r="117" spans="1:33">
      <c r="A117" s="26"/>
      <c r="B117" s="26" t="s">
        <v>99</v>
      </c>
      <c r="C117" s="5" t="s">
        <v>101</v>
      </c>
      <c r="O117"/>
      <c r="P117"/>
    </row>
    <row r="118" spans="1:33">
      <c r="A118" s="5"/>
      <c r="C118" s="5" t="s">
        <v>100</v>
      </c>
      <c r="E118" s="5"/>
      <c r="F118" s="5"/>
      <c r="G118" s="5"/>
      <c r="O118" s="1158"/>
      <c r="P118" s="5"/>
    </row>
    <row r="119" spans="1:33">
      <c r="E119" s="1"/>
      <c r="F119" s="1"/>
      <c r="G119" s="1"/>
      <c r="H119" s="1"/>
      <c r="I119" s="1"/>
      <c r="J119" s="1"/>
      <c r="K119" s="1"/>
      <c r="L119" s="1"/>
      <c r="M119" s="1"/>
      <c r="N119" s="1"/>
      <c r="O119" s="5"/>
      <c r="P119" s="5"/>
    </row>
    <row r="120" spans="1:33" s="287" customFormat="1" ht="20.25" customHeight="1">
      <c r="C120" s="1239" t="s">
        <v>103</v>
      </c>
      <c r="D120" s="1239"/>
      <c r="E120" s="1239"/>
      <c r="F120" s="1239"/>
      <c r="G120" s="1239"/>
      <c r="H120" s="1239"/>
      <c r="I120" s="1239"/>
      <c r="J120" s="1239"/>
      <c r="K120" s="1239"/>
      <c r="L120" s="1239"/>
      <c r="M120" s="1239"/>
      <c r="N120" s="1239"/>
      <c r="O120" s="1239"/>
      <c r="P120" s="1239"/>
      <c r="Q120" s="1239"/>
      <c r="R120" s="1239"/>
      <c r="S120" s="1239"/>
      <c r="T120" s="1239"/>
      <c r="U120" s="1239"/>
      <c r="V120" s="1239"/>
      <c r="W120" s="1239"/>
      <c r="X120" s="1239"/>
      <c r="Y120" s="1239"/>
      <c r="Z120" s="1239"/>
      <c r="AB120" s="881"/>
      <c r="AD120" s="890"/>
      <c r="AE120" s="890"/>
      <c r="AF120" s="890"/>
    </row>
    <row r="121" spans="1:33" s="287" customFormat="1" ht="20.25" customHeight="1">
      <c r="C121" s="1239"/>
      <c r="D121" s="1239"/>
      <c r="E121" s="1239"/>
      <c r="F121" s="1239"/>
      <c r="G121" s="1239"/>
      <c r="H121" s="1239"/>
      <c r="I121" s="1239"/>
      <c r="J121" s="1239"/>
      <c r="K121" s="1239"/>
      <c r="L121" s="1239"/>
      <c r="M121" s="1239"/>
      <c r="N121" s="1239"/>
      <c r="O121" s="1239"/>
      <c r="P121" s="1239"/>
      <c r="Q121" s="1239"/>
      <c r="R121" s="1239"/>
      <c r="S121" s="1239"/>
      <c r="T121" s="1239"/>
      <c r="U121" s="1239"/>
      <c r="V121" s="1239"/>
      <c r="W121" s="1239"/>
      <c r="X121" s="1239"/>
      <c r="Y121" s="1239"/>
      <c r="Z121" s="1239"/>
      <c r="AB121" s="881"/>
      <c r="AD121" s="890"/>
      <c r="AE121" s="890"/>
      <c r="AF121" s="890"/>
    </row>
    <row r="122" spans="1:33" s="287" customFormat="1" ht="20.25" customHeight="1">
      <c r="C122" s="715"/>
      <c r="D122" s="715"/>
      <c r="E122" s="715"/>
      <c r="F122" s="715"/>
      <c r="G122" s="715"/>
      <c r="H122" s="715"/>
      <c r="I122" s="715"/>
      <c r="J122" s="715"/>
      <c r="K122" s="715"/>
      <c r="L122" s="715"/>
      <c r="M122" s="715"/>
      <c r="N122" s="715"/>
      <c r="O122" s="715"/>
      <c r="P122" s="715"/>
      <c r="Q122" s="715"/>
      <c r="R122" s="715"/>
      <c r="S122" s="715"/>
      <c r="T122" s="715"/>
      <c r="U122" s="715"/>
      <c r="V122" s="715"/>
      <c r="W122" s="715"/>
      <c r="X122" s="715"/>
      <c r="Y122" s="715"/>
      <c r="Z122" s="715"/>
      <c r="AB122" s="881"/>
      <c r="AD122" s="890"/>
      <c r="AE122" s="890"/>
      <c r="AF122" s="890"/>
    </row>
    <row r="123" spans="1:33" ht="13.5" customHeight="1">
      <c r="A123" s="26"/>
      <c r="O123"/>
      <c r="P123"/>
      <c r="AB123"/>
      <c r="AD123"/>
    </row>
    <row r="124" spans="1:33" s="21" customFormat="1">
      <c r="A124" s="769" t="s">
        <v>620</v>
      </c>
      <c r="B124" s="255" t="s">
        <v>72</v>
      </c>
      <c r="C124" s="255" t="s">
        <v>73</v>
      </c>
      <c r="D124" s="313"/>
      <c r="E124" s="312">
        <v>2000</v>
      </c>
      <c r="F124" s="312">
        <v>2001</v>
      </c>
      <c r="G124" s="312">
        <v>2002</v>
      </c>
      <c r="H124" s="312">
        <v>2003</v>
      </c>
      <c r="I124" s="312">
        <v>2004</v>
      </c>
      <c r="J124" s="312">
        <v>2005</v>
      </c>
      <c r="K124" s="312">
        <v>2006</v>
      </c>
      <c r="L124" s="312">
        <v>2007</v>
      </c>
      <c r="M124" s="312">
        <v>2008</v>
      </c>
      <c r="N124" s="312">
        <v>2009</v>
      </c>
      <c r="O124" s="312">
        <v>2010</v>
      </c>
      <c r="P124" s="312">
        <v>2011</v>
      </c>
      <c r="Q124" s="312">
        <v>2012</v>
      </c>
      <c r="R124" s="312">
        <v>2013</v>
      </c>
      <c r="S124" s="307">
        <v>2014</v>
      </c>
      <c r="T124" s="312">
        <v>2015</v>
      </c>
      <c r="U124" s="312">
        <v>2016</v>
      </c>
      <c r="V124" s="307">
        <v>2017</v>
      </c>
      <c r="W124" s="307">
        <v>2018</v>
      </c>
      <c r="X124" s="312">
        <v>2019</v>
      </c>
      <c r="Y124" s="312">
        <v>2020</v>
      </c>
      <c r="Z124" s="312">
        <v>2021</v>
      </c>
      <c r="AA124" s="312">
        <v>2022</v>
      </c>
      <c r="AB124" s="312">
        <v>2023</v>
      </c>
      <c r="AC124" s="778">
        <v>2024</v>
      </c>
      <c r="AD124" s="778">
        <v>2025</v>
      </c>
      <c r="AE124" s="934"/>
      <c r="AF124" s="934"/>
    </row>
    <row r="125" spans="1:33">
      <c r="A125" s="753" t="s">
        <v>569</v>
      </c>
      <c r="B125" s="309" t="s">
        <v>12</v>
      </c>
      <c r="C125" s="310" t="s">
        <v>74</v>
      </c>
      <c r="D125" s="111"/>
      <c r="E125" s="147">
        <v>1.9957086496089405</v>
      </c>
      <c r="F125" s="147">
        <v>2.0064241766196256</v>
      </c>
      <c r="G125" s="147">
        <v>4.038386734671251</v>
      </c>
      <c r="H125" s="147">
        <v>2.002545098106645</v>
      </c>
      <c r="I125" s="147">
        <v>0</v>
      </c>
      <c r="J125" s="147">
        <v>1.9969485210442395</v>
      </c>
      <c r="K125" s="147">
        <v>2.0000000000000018</v>
      </c>
      <c r="L125" s="147">
        <v>2.0021066277750688</v>
      </c>
      <c r="M125" s="147">
        <v>4.0257047763541332</v>
      </c>
      <c r="N125" s="147">
        <v>5.9484266068006164</v>
      </c>
      <c r="O125" s="147">
        <v>0</v>
      </c>
      <c r="P125" s="147">
        <v>2.0000144145183141</v>
      </c>
      <c r="Q125" s="147">
        <v>1.9996608349113876</v>
      </c>
      <c r="R125" s="147">
        <v>4.0372971999390384</v>
      </c>
      <c r="S125" s="147">
        <v>0</v>
      </c>
      <c r="T125" s="147">
        <v>0</v>
      </c>
      <c r="U125" s="147">
        <v>0</v>
      </c>
      <c r="V125" s="147">
        <v>2.0049007204591796</v>
      </c>
      <c r="W125" s="147">
        <v>2.0013969306691637</v>
      </c>
      <c r="X125" s="147">
        <v>1.9979649172207736</v>
      </c>
      <c r="Y125" s="147">
        <v>0</v>
      </c>
      <c r="Z125" s="147">
        <v>2.0021207044754297</v>
      </c>
      <c r="AA125" s="147">
        <v>4.040056098221112</v>
      </c>
      <c r="AB125" s="883">
        <v>15.584131488707564</v>
      </c>
      <c r="AC125" s="779">
        <v>2.0046138343418729</v>
      </c>
      <c r="AD125" s="779">
        <v>3.826134050085761</v>
      </c>
    </row>
    <row r="126" spans="1:33">
      <c r="A126" s="672" t="s">
        <v>570</v>
      </c>
      <c r="B126" s="164" t="s">
        <v>16</v>
      </c>
      <c r="C126" s="167" t="s">
        <v>74</v>
      </c>
      <c r="D126" s="167"/>
      <c r="E126" s="1248" t="s">
        <v>75</v>
      </c>
      <c r="F126" s="1248"/>
      <c r="G126" s="1248"/>
      <c r="H126" s="1248"/>
      <c r="I126" s="1248"/>
      <c r="J126" s="1248"/>
      <c r="K126" s="1248"/>
      <c r="L126" s="1248"/>
      <c r="M126" s="1248"/>
      <c r="N126" s="1248"/>
      <c r="O126" s="1248"/>
      <c r="P126" s="1248"/>
      <c r="Q126" s="1248"/>
      <c r="R126" s="1248"/>
      <c r="S126" s="1248"/>
      <c r="T126" s="168" t="s">
        <v>76</v>
      </c>
      <c r="U126" s="168">
        <v>0</v>
      </c>
      <c r="V126" s="168">
        <v>4.0000000000000036</v>
      </c>
      <c r="W126" s="168">
        <v>0</v>
      </c>
      <c r="X126" s="168">
        <v>3.9592760180995334</v>
      </c>
      <c r="Y126" s="168">
        <v>1.7410228509249226</v>
      </c>
      <c r="Z126" s="168">
        <v>1.6042780748663166</v>
      </c>
      <c r="AA126" s="168">
        <v>3.3684210526315761</v>
      </c>
      <c r="AB126" s="884">
        <v>22.199592668024426</v>
      </c>
      <c r="AC126" s="780">
        <v>3.4166666666666679</v>
      </c>
      <c r="AD126" s="780">
        <v>3.3037872683319813</v>
      </c>
    </row>
    <row r="127" spans="1:33">
      <c r="A127" s="671" t="s">
        <v>571</v>
      </c>
      <c r="B127" s="26" t="s">
        <v>18</v>
      </c>
      <c r="C127" s="111" t="s">
        <v>74</v>
      </c>
      <c r="D127" s="111"/>
      <c r="E127" s="147">
        <v>12.000000000000011</v>
      </c>
      <c r="F127" s="147">
        <v>14.285714285714279</v>
      </c>
      <c r="G127" s="147">
        <v>15.625</v>
      </c>
      <c r="H127" s="147">
        <v>16.756756756756765</v>
      </c>
      <c r="I127" s="147">
        <v>14.814814814814813</v>
      </c>
      <c r="J127" s="147">
        <v>8.4677419354838523</v>
      </c>
      <c r="K127" s="147">
        <v>11.828996282527893</v>
      </c>
      <c r="L127" s="147">
        <v>20.786516853932579</v>
      </c>
      <c r="M127" s="147">
        <v>25.581395348837212</v>
      </c>
      <c r="N127" s="147">
        <v>0</v>
      </c>
      <c r="O127" s="147">
        <v>0</v>
      </c>
      <c r="P127" s="147">
        <v>0</v>
      </c>
      <c r="Q127" s="147">
        <v>4.3106666666666626</v>
      </c>
      <c r="R127" s="147">
        <v>5.555555555555558</v>
      </c>
      <c r="S127" s="147">
        <v>12.105263157894729</v>
      </c>
      <c r="T127" s="147">
        <v>9.8591549295774747</v>
      </c>
      <c r="U127" s="147">
        <v>8.5470085470085611</v>
      </c>
      <c r="V127" s="147">
        <v>9.4488188976377785</v>
      </c>
      <c r="W127" s="147">
        <v>6.8345323741007435</v>
      </c>
      <c r="X127" s="147">
        <v>8.0808080808080653</v>
      </c>
      <c r="Y127" s="147">
        <v>8.411214953271017</v>
      </c>
      <c r="Z127" s="147">
        <v>0</v>
      </c>
      <c r="AA127" s="147">
        <v>10.919540229885062</v>
      </c>
      <c r="AB127" s="883">
        <v>11.398963730569944</v>
      </c>
      <c r="AC127" s="779">
        <v>13.023255813953494</v>
      </c>
      <c r="AD127" s="779">
        <v>9.2592592592592347</v>
      </c>
    </row>
    <row r="128" spans="1:33">
      <c r="A128" s="672" t="s">
        <v>572</v>
      </c>
      <c r="B128" s="164" t="s">
        <v>20</v>
      </c>
      <c r="C128" s="167" t="s">
        <v>74</v>
      </c>
      <c r="D128" s="167"/>
      <c r="E128" s="168">
        <v>1.3050570962479524</v>
      </c>
      <c r="F128" s="168">
        <v>3.2206119162640823</v>
      </c>
      <c r="G128" s="168">
        <v>4.0561622464898583</v>
      </c>
      <c r="H128" s="168">
        <v>2.398800599700146</v>
      </c>
      <c r="I128" s="168">
        <v>5.2708638360175808</v>
      </c>
      <c r="J128" s="168">
        <v>5.8414464534075172</v>
      </c>
      <c r="K128" s="168">
        <v>5.5190538764783081</v>
      </c>
      <c r="L128" s="168">
        <v>2.9887920298879322</v>
      </c>
      <c r="M128" s="168">
        <v>2.0556227327690468</v>
      </c>
      <c r="N128" s="168">
        <v>3.199052132701441</v>
      </c>
      <c r="O128" s="168">
        <v>1.7221584385763267</v>
      </c>
      <c r="P128" s="168">
        <v>1.5801354401805856</v>
      </c>
      <c r="Q128" s="168">
        <v>2.4444444444444491</v>
      </c>
      <c r="R128" s="168">
        <v>2.2776572668112616</v>
      </c>
      <c r="S128" s="168">
        <v>1.0604453870625585</v>
      </c>
      <c r="T128" s="168">
        <v>0.8394543546694555</v>
      </c>
      <c r="U128" s="168">
        <v>0.62434963579605096</v>
      </c>
      <c r="V128" s="168">
        <v>0.93071354705274167</v>
      </c>
      <c r="W128" s="168">
        <v>1.2295081967213184</v>
      </c>
      <c r="X128" s="168">
        <v>1.5182186234817596</v>
      </c>
      <c r="Y128" s="168">
        <v>1.1964107676969205</v>
      </c>
      <c r="Z128" s="168">
        <v>0.98522167487684609</v>
      </c>
      <c r="AA128" s="168">
        <v>3.1219512195121979</v>
      </c>
      <c r="AB128" s="884">
        <v>6.6225165562913801</v>
      </c>
      <c r="AC128" s="780">
        <v>3.371783496007108</v>
      </c>
      <c r="AD128" s="780">
        <v>1.9742489270386354</v>
      </c>
    </row>
    <row r="129" spans="1:32">
      <c r="A129" s="671" t="s">
        <v>573</v>
      </c>
      <c r="B129" s="26" t="s">
        <v>22</v>
      </c>
      <c r="C129" s="111" t="s">
        <v>74</v>
      </c>
      <c r="D129" s="111"/>
      <c r="E129" s="147">
        <v>4.1570438799076292</v>
      </c>
      <c r="F129" s="147">
        <v>3.3259423503325891</v>
      </c>
      <c r="G129" s="147">
        <v>5.1502145922746712</v>
      </c>
      <c r="H129" s="147">
        <v>6.1224489795918213</v>
      </c>
      <c r="I129" s="147">
        <v>3.8461538461538547</v>
      </c>
      <c r="J129" s="147">
        <v>5.9259259259259123</v>
      </c>
      <c r="K129" s="147">
        <v>6.2937062937062915</v>
      </c>
      <c r="L129" s="147">
        <v>2.960526315789469</v>
      </c>
      <c r="M129" s="147">
        <v>8.7859424920127882</v>
      </c>
      <c r="N129" s="147">
        <v>2.936857562408246</v>
      </c>
      <c r="O129" s="147">
        <v>5.5007132667617364</v>
      </c>
      <c r="P129" s="147">
        <v>0</v>
      </c>
      <c r="Q129" s="147">
        <v>1.5995997620206648</v>
      </c>
      <c r="R129" s="147">
        <v>-22.000558964053273</v>
      </c>
      <c r="S129" s="147">
        <v>0</v>
      </c>
      <c r="T129" s="147">
        <v>0</v>
      </c>
      <c r="U129" s="147">
        <v>0</v>
      </c>
      <c r="V129" s="147">
        <v>0</v>
      </c>
      <c r="W129" s="147">
        <v>0</v>
      </c>
      <c r="X129" s="147">
        <v>0</v>
      </c>
      <c r="Y129" s="147">
        <v>10.906360906360902</v>
      </c>
      <c r="Z129" s="147">
        <v>0</v>
      </c>
      <c r="AA129" s="147">
        <v>1.9999999999999796</v>
      </c>
      <c r="AB129" s="883">
        <v>7.5414781297134192</v>
      </c>
      <c r="AC129" s="779">
        <v>9.396914446002814</v>
      </c>
      <c r="AD129" s="779">
        <v>6.4102564102563875</v>
      </c>
    </row>
    <row r="130" spans="1:32">
      <c r="A130" s="672" t="s">
        <v>574</v>
      </c>
      <c r="B130" s="164" t="s">
        <v>26</v>
      </c>
      <c r="C130" s="167" t="s">
        <v>74</v>
      </c>
      <c r="D130" s="167"/>
      <c r="E130" s="168" t="s">
        <v>76</v>
      </c>
      <c r="F130" s="168" t="s">
        <v>76</v>
      </c>
      <c r="G130" s="168">
        <v>6.7978533094812166</v>
      </c>
      <c r="H130" s="168">
        <v>6.365159128978215</v>
      </c>
      <c r="I130" s="168">
        <v>0</v>
      </c>
      <c r="J130" s="168">
        <v>10.236220472440948</v>
      </c>
      <c r="K130" s="168">
        <v>9.2857142857142971</v>
      </c>
      <c r="L130" s="168">
        <v>8.4967320261438051</v>
      </c>
      <c r="M130" s="168">
        <v>4.2168674698795039</v>
      </c>
      <c r="N130" s="168">
        <v>0</v>
      </c>
      <c r="O130" s="168">
        <v>0</v>
      </c>
      <c r="P130" s="168">
        <v>0</v>
      </c>
      <c r="Q130" s="168">
        <v>0</v>
      </c>
      <c r="R130" s="168">
        <v>0</v>
      </c>
      <c r="S130" s="168">
        <v>0</v>
      </c>
      <c r="T130" s="168">
        <v>0</v>
      </c>
      <c r="U130" s="168">
        <v>5.7803468208092568</v>
      </c>
      <c r="V130" s="168">
        <v>1.0928961748633892</v>
      </c>
      <c r="W130" s="168">
        <v>3.2432432432432545</v>
      </c>
      <c r="X130" s="168">
        <v>2.6178010471204161</v>
      </c>
      <c r="Y130" s="168">
        <v>0</v>
      </c>
      <c r="Z130" s="168">
        <v>4.0816326530612068</v>
      </c>
      <c r="AA130" s="168">
        <v>2.941176470588247</v>
      </c>
      <c r="AB130" s="884">
        <v>7.6190476190476364</v>
      </c>
      <c r="AC130" s="780">
        <v>12.389380530973447</v>
      </c>
      <c r="AD130" s="780">
        <v>6.2992125984252079</v>
      </c>
    </row>
    <row r="131" spans="1:32">
      <c r="A131" s="671" t="s">
        <v>575</v>
      </c>
      <c r="B131" s="26" t="s">
        <v>27</v>
      </c>
      <c r="C131" s="111" t="s">
        <v>74</v>
      </c>
      <c r="D131" s="111"/>
      <c r="E131" s="147">
        <v>13.33333333333333</v>
      </c>
      <c r="F131" s="147">
        <v>0</v>
      </c>
      <c r="G131" s="147">
        <v>5.8823529411764719</v>
      </c>
      <c r="H131" s="147">
        <v>3.2777777777778017</v>
      </c>
      <c r="I131" s="147">
        <v>4.9488972565895573</v>
      </c>
      <c r="J131" s="147">
        <v>6.6632496155817567</v>
      </c>
      <c r="K131" s="147">
        <v>4.2767900048053864</v>
      </c>
      <c r="L131" s="147">
        <v>5.8986175115206985</v>
      </c>
      <c r="M131" s="147">
        <v>6.2228024369016532</v>
      </c>
      <c r="N131" s="147">
        <v>12.535845964768534</v>
      </c>
      <c r="O131" s="147">
        <v>2.4390243902439046</v>
      </c>
      <c r="P131" s="147">
        <v>0</v>
      </c>
      <c r="Q131" s="147">
        <v>0</v>
      </c>
      <c r="R131" s="147">
        <v>0</v>
      </c>
      <c r="S131" s="147">
        <v>7.2494669509594711</v>
      </c>
      <c r="T131" s="147">
        <v>0.39761431411531323</v>
      </c>
      <c r="U131" s="147">
        <v>2.9702970297029729</v>
      </c>
      <c r="V131" s="147">
        <v>5.0000000000000044</v>
      </c>
      <c r="W131" s="147">
        <v>5.0000000000000266</v>
      </c>
      <c r="X131" s="147">
        <v>9.0179661608232884</v>
      </c>
      <c r="Y131" s="147">
        <v>8.3335999999999864</v>
      </c>
      <c r="Z131" s="147">
        <v>4.6151271012256245</v>
      </c>
      <c r="AA131" s="147">
        <v>10.294117647058831</v>
      </c>
      <c r="AB131" s="883">
        <v>12.515200000000014</v>
      </c>
      <c r="AC131" s="779">
        <v>19.999999999999972</v>
      </c>
      <c r="AD131" s="779">
        <v>15.476190476190489</v>
      </c>
    </row>
    <row r="132" spans="1:32">
      <c r="A132" s="672" t="s">
        <v>576</v>
      </c>
      <c r="B132" s="164" t="s">
        <v>28</v>
      </c>
      <c r="C132" s="167" t="s">
        <v>74</v>
      </c>
      <c r="D132" s="167"/>
      <c r="E132" s="168">
        <v>0</v>
      </c>
      <c r="F132" s="168">
        <v>0</v>
      </c>
      <c r="G132" s="168">
        <v>20.608108108108112</v>
      </c>
      <c r="H132" s="168">
        <v>17.36694677871149</v>
      </c>
      <c r="I132" s="168">
        <v>13.126491646778039</v>
      </c>
      <c r="J132" s="168">
        <v>0</v>
      </c>
      <c r="K132" s="168">
        <v>12.869198312236296</v>
      </c>
      <c r="L132" s="168">
        <v>33.271028037383154</v>
      </c>
      <c r="M132" s="168">
        <v>34.922861150070148</v>
      </c>
      <c r="N132" s="168">
        <v>12.577962577962577</v>
      </c>
      <c r="O132" s="168">
        <v>0</v>
      </c>
      <c r="P132" s="168">
        <v>9.7876269621422161</v>
      </c>
      <c r="Q132" s="168">
        <v>0</v>
      </c>
      <c r="R132" s="168">
        <v>-0.46829666419497817</v>
      </c>
      <c r="S132" s="168">
        <v>12.450000000000028</v>
      </c>
      <c r="T132" s="168">
        <v>12.498639366257191</v>
      </c>
      <c r="U132" s="168">
        <v>2.7777777777777679</v>
      </c>
      <c r="V132" s="168">
        <v>2.7027027027026973</v>
      </c>
      <c r="W132" s="168">
        <v>13.157894736842124</v>
      </c>
      <c r="X132" s="168">
        <v>0</v>
      </c>
      <c r="Y132" s="168">
        <v>0</v>
      </c>
      <c r="Z132" s="168">
        <v>16.279069767441847</v>
      </c>
      <c r="AA132" s="168">
        <v>0</v>
      </c>
      <c r="AB132" s="884">
        <v>24</v>
      </c>
      <c r="AC132" s="780">
        <v>12.903225806451601</v>
      </c>
      <c r="AD132" s="780">
        <v>5.7142857142857162</v>
      </c>
    </row>
    <row r="133" spans="1:32">
      <c r="A133" s="671" t="s">
        <v>577</v>
      </c>
      <c r="B133" s="26" t="s">
        <v>30</v>
      </c>
      <c r="C133" s="111" t="s">
        <v>74</v>
      </c>
      <c r="D133" s="111"/>
      <c r="E133" s="147">
        <v>7.2033898305084776</v>
      </c>
      <c r="F133" s="147">
        <v>0</v>
      </c>
      <c r="G133" s="147">
        <v>0</v>
      </c>
      <c r="H133" s="147">
        <v>0</v>
      </c>
      <c r="I133" s="147">
        <v>5.5335968379446765</v>
      </c>
      <c r="J133" s="147">
        <v>10.486891385767795</v>
      </c>
      <c r="K133" s="147">
        <v>13.55932203389829</v>
      </c>
      <c r="L133" s="147">
        <v>8.9552238805969964</v>
      </c>
      <c r="M133" s="147">
        <v>32.87671232876712</v>
      </c>
      <c r="N133" s="147">
        <v>0</v>
      </c>
      <c r="O133" s="147">
        <v>0</v>
      </c>
      <c r="P133" s="147">
        <v>0</v>
      </c>
      <c r="Q133" s="147">
        <v>0</v>
      </c>
      <c r="R133" s="147">
        <v>24.948453608247423</v>
      </c>
      <c r="S133" s="147">
        <v>0</v>
      </c>
      <c r="T133" s="147">
        <v>3.6138613861386171</v>
      </c>
      <c r="U133" s="147">
        <v>17.032967032967015</v>
      </c>
      <c r="V133" s="147">
        <v>8.9201877934272247</v>
      </c>
      <c r="W133" s="147">
        <v>5.6034482758620774</v>
      </c>
      <c r="X133" s="147">
        <v>38.367346938775505</v>
      </c>
      <c r="Y133" s="147">
        <v>9.7345132743362761</v>
      </c>
      <c r="Z133" s="147">
        <v>5.6451612903225756</v>
      </c>
      <c r="AA133" s="147">
        <v>13.740458015267155</v>
      </c>
      <c r="AB133" s="883">
        <v>14.988814317673382</v>
      </c>
      <c r="AC133" s="779">
        <v>9.9221789883268574</v>
      </c>
      <c r="AD133" s="779">
        <v>12.389380530973447</v>
      </c>
    </row>
    <row r="134" spans="1:32">
      <c r="A134" s="672" t="s">
        <v>578</v>
      </c>
      <c r="B134" s="164" t="s">
        <v>32</v>
      </c>
      <c r="C134" s="167" t="s">
        <v>74</v>
      </c>
      <c r="D134" s="167"/>
      <c r="E134" s="168">
        <v>2.5297619047619069</v>
      </c>
      <c r="F134" s="168">
        <v>5.6603773584905648</v>
      </c>
      <c r="G134" s="168">
        <v>2.4725274725274637</v>
      </c>
      <c r="H134" s="168">
        <v>6.0321715817694299</v>
      </c>
      <c r="I134" s="168">
        <v>2.5284450063211006</v>
      </c>
      <c r="J134" s="168">
        <v>4.5622688039457682</v>
      </c>
      <c r="K134" s="168">
        <v>2.4764150943396013</v>
      </c>
      <c r="L134" s="168">
        <v>4.487917146145004</v>
      </c>
      <c r="M134" s="168">
        <v>0</v>
      </c>
      <c r="N134" s="168">
        <v>4.5132158590308391</v>
      </c>
      <c r="O134" s="168">
        <v>2.498472043667932</v>
      </c>
      <c r="P134" s="168">
        <v>4.4454039827694247</v>
      </c>
      <c r="Q134" s="168">
        <v>2.4991879361766944</v>
      </c>
      <c r="R134" s="168">
        <v>4.0362232550993138</v>
      </c>
      <c r="S134" s="168">
        <v>2.4987307887570864</v>
      </c>
      <c r="T134" s="168">
        <v>0.10086273662217593</v>
      </c>
      <c r="U134" s="168">
        <v>0</v>
      </c>
      <c r="V134" s="168">
        <v>3.932382100509213</v>
      </c>
      <c r="W134" s="168">
        <v>0</v>
      </c>
      <c r="X134" s="168">
        <v>4.5661112313352126</v>
      </c>
      <c r="Y134" s="168">
        <v>2.4834437086092676</v>
      </c>
      <c r="Z134" s="168">
        <v>2.8271405492730217</v>
      </c>
      <c r="AA134" s="168">
        <v>2.5137470542026641</v>
      </c>
      <c r="AB134" s="884">
        <v>5.7471264367816133</v>
      </c>
      <c r="AC134" s="780">
        <v>7.6811594202898403</v>
      </c>
      <c r="AD134" s="780">
        <v>2.6244952893674345</v>
      </c>
    </row>
    <row r="135" spans="1:32">
      <c r="A135" s="671" t="s">
        <v>34</v>
      </c>
      <c r="B135" s="26" t="s">
        <v>34</v>
      </c>
      <c r="C135" s="111" t="s">
        <v>74</v>
      </c>
      <c r="D135" s="111"/>
      <c r="E135" s="147">
        <v>1.8066847335139968</v>
      </c>
      <c r="F135" s="147">
        <v>3.0967169476486367</v>
      </c>
      <c r="G135" s="147">
        <v>3.0037008348394956</v>
      </c>
      <c r="H135" s="147">
        <v>3.4090909090909172</v>
      </c>
      <c r="I135" s="147">
        <v>1.4140271493212619</v>
      </c>
      <c r="J135" s="147">
        <v>3.2427695004382251</v>
      </c>
      <c r="K135" s="147">
        <v>4.0438339249883937</v>
      </c>
      <c r="L135" s="147">
        <v>3.0262572318647152</v>
      </c>
      <c r="M135" s="147">
        <v>2.512598992080628</v>
      </c>
      <c r="N135" s="147">
        <v>2.8653697591123128</v>
      </c>
      <c r="O135" s="147">
        <v>3.9735099337748325</v>
      </c>
      <c r="P135" s="147">
        <v>0.76170464245846059</v>
      </c>
      <c r="Q135" s="147">
        <v>3.0368198110133804</v>
      </c>
      <c r="R135" s="147">
        <v>2.5804819429511072</v>
      </c>
      <c r="S135" s="147">
        <v>2.1517972748011704</v>
      </c>
      <c r="T135" s="147">
        <v>0.35007242877833633</v>
      </c>
      <c r="U135" s="147">
        <v>1.0525682665704306</v>
      </c>
      <c r="V135" s="147">
        <v>1.0416046663889178</v>
      </c>
      <c r="W135" s="147">
        <v>1.6199340245051763</v>
      </c>
      <c r="X135" s="147">
        <v>1.9303228798330574</v>
      </c>
      <c r="Y135" s="147">
        <v>1.984758871701553</v>
      </c>
      <c r="Z135" s="147">
        <v>0.9758545697875487</v>
      </c>
      <c r="AA135" s="147">
        <v>0.96642368014137059</v>
      </c>
      <c r="AB135" s="883">
        <v>5.4148662692118377</v>
      </c>
      <c r="AC135" s="779">
        <v>10.797488714782343</v>
      </c>
      <c r="AD135" s="779">
        <v>3.8587618244825483</v>
      </c>
    </row>
    <row r="136" spans="1:32">
      <c r="A136" s="672" t="s">
        <v>579</v>
      </c>
      <c r="B136" s="164" t="s">
        <v>36</v>
      </c>
      <c r="C136" s="167" t="s">
        <v>74</v>
      </c>
      <c r="D136" s="167"/>
      <c r="E136" s="168">
        <v>2.6047490626849967</v>
      </c>
      <c r="F136" s="168">
        <v>5.7265575632137633</v>
      </c>
      <c r="G136" s="168">
        <v>4.5163972766488092</v>
      </c>
      <c r="H136" s="168">
        <v>3.5305818000994638</v>
      </c>
      <c r="I136" s="168">
        <v>1.2487992315081575</v>
      </c>
      <c r="J136" s="168">
        <v>0</v>
      </c>
      <c r="K136" s="168">
        <v>0.61669829222013028</v>
      </c>
      <c r="L136" s="168">
        <v>2.2159358793022221</v>
      </c>
      <c r="M136" s="168">
        <v>2.62915129151291</v>
      </c>
      <c r="N136" s="168">
        <v>3.4606741573033784</v>
      </c>
      <c r="O136" s="168">
        <v>1.9113814074717572</v>
      </c>
      <c r="P136" s="168">
        <v>1.1935208866155289</v>
      </c>
      <c r="Q136" s="168">
        <v>1.5585509688289534</v>
      </c>
      <c r="R136" s="168">
        <v>1.5761094981335821</v>
      </c>
      <c r="S136" s="168">
        <v>1.1297128079488239</v>
      </c>
      <c r="T136" s="168">
        <v>0.95827725437414024</v>
      </c>
      <c r="U136" s="168">
        <v>1.5350877192982448</v>
      </c>
      <c r="V136" s="168">
        <v>1.8358531317494542</v>
      </c>
      <c r="W136" s="168">
        <v>1.6967126193001114</v>
      </c>
      <c r="X136" s="168">
        <v>2.3983315954118956</v>
      </c>
      <c r="Y136" s="168">
        <v>2.3421588594704668</v>
      </c>
      <c r="Z136" s="168">
        <v>1.8905472636815857</v>
      </c>
      <c r="AA136" s="168">
        <v>2.34375</v>
      </c>
      <c r="AB136" s="884">
        <v>12.118320610687029</v>
      </c>
      <c r="AC136" s="780">
        <v>12.936170212765962</v>
      </c>
      <c r="AD136" s="780">
        <v>5.9532780708364763</v>
      </c>
    </row>
    <row r="137" spans="1:32">
      <c r="A137" s="671" t="s">
        <v>40</v>
      </c>
      <c r="B137" s="26" t="s">
        <v>40</v>
      </c>
      <c r="C137" s="111" t="s">
        <v>74</v>
      </c>
      <c r="D137" s="111"/>
      <c r="E137" s="147">
        <v>4.0783034257748652</v>
      </c>
      <c r="F137" s="147">
        <v>5.0156739811912043</v>
      </c>
      <c r="G137" s="147">
        <v>4.1339415223880627</v>
      </c>
      <c r="H137" s="147">
        <v>2.4683198758656433</v>
      </c>
      <c r="I137" s="147">
        <v>2.5238362310712192</v>
      </c>
      <c r="J137" s="147">
        <v>2.4890590809627966</v>
      </c>
      <c r="K137" s="147">
        <v>2.989057912997084</v>
      </c>
      <c r="L137" s="147">
        <v>4.4311997926924196</v>
      </c>
      <c r="M137" s="147">
        <v>5.7071960297766733</v>
      </c>
      <c r="N137" s="147">
        <v>5.6338028169014009</v>
      </c>
      <c r="O137" s="147">
        <v>5.555555555555558</v>
      </c>
      <c r="P137" s="147">
        <v>2.1052631578947212</v>
      </c>
      <c r="Q137" s="147">
        <v>0</v>
      </c>
      <c r="R137" s="147">
        <v>0</v>
      </c>
      <c r="S137" s="147">
        <v>0</v>
      </c>
      <c r="T137" s="147">
        <v>4.1237113402061931</v>
      </c>
      <c r="U137" s="147">
        <v>4.9504950495049549</v>
      </c>
      <c r="V137" s="147">
        <v>5.0943396226415194</v>
      </c>
      <c r="W137" s="147">
        <v>4.1292639138240439</v>
      </c>
      <c r="X137" s="147">
        <v>3.4482758620689502</v>
      </c>
      <c r="Y137" s="147">
        <v>5.8333333333333348</v>
      </c>
      <c r="Z137" s="147">
        <v>4.7244094488188892</v>
      </c>
      <c r="AA137" s="147">
        <v>6.0150375939849843</v>
      </c>
      <c r="AB137" s="883">
        <v>7.8014184397163122</v>
      </c>
      <c r="AC137" s="779">
        <v>7.8947368421052655</v>
      </c>
      <c r="AD137" s="779">
        <v>6.0975609756097615</v>
      </c>
    </row>
    <row r="138" spans="1:32">
      <c r="A138" s="672" t="s">
        <v>580</v>
      </c>
      <c r="B138" s="164" t="s">
        <v>44</v>
      </c>
      <c r="C138" s="167" t="s">
        <v>74</v>
      </c>
      <c r="D138" s="167"/>
      <c r="E138" s="168">
        <v>33.33333333333335</v>
      </c>
      <c r="F138" s="168">
        <v>10.185185185185187</v>
      </c>
      <c r="G138" s="168">
        <v>11.764705882352944</v>
      </c>
      <c r="H138" s="168">
        <v>20.300751879699241</v>
      </c>
      <c r="I138" s="168">
        <v>9.375</v>
      </c>
      <c r="J138" s="168">
        <v>6.8571428571428505</v>
      </c>
      <c r="K138" s="168">
        <v>6.149732620320858</v>
      </c>
      <c r="L138" s="168">
        <v>10.075566750629728</v>
      </c>
      <c r="M138" s="168">
        <v>6.6361556064073124</v>
      </c>
      <c r="N138" s="168">
        <v>9.76394849785407</v>
      </c>
      <c r="O138" s="168">
        <v>4.2480736634557648</v>
      </c>
      <c r="P138" s="168">
        <v>2.8248587570621542</v>
      </c>
      <c r="Q138" s="168">
        <v>3.296703296703285</v>
      </c>
      <c r="R138" s="168">
        <v>3.1914893617021267</v>
      </c>
      <c r="S138" s="168">
        <v>4.1237113402061931</v>
      </c>
      <c r="T138" s="168">
        <v>7.9207920792079278</v>
      </c>
      <c r="U138" s="168">
        <v>6.7889908256880682</v>
      </c>
      <c r="V138" s="168">
        <v>7.3883161512027451</v>
      </c>
      <c r="W138" s="168">
        <v>10.359999999999992</v>
      </c>
      <c r="X138" s="168">
        <v>8.3363537513591943</v>
      </c>
      <c r="Y138" s="168">
        <v>11.508865841418547</v>
      </c>
      <c r="Z138" s="168">
        <v>7.4107410741073965</v>
      </c>
      <c r="AA138" s="168">
        <v>3.715083798882679</v>
      </c>
      <c r="AB138" s="884">
        <v>8.3490438998114591</v>
      </c>
      <c r="AC138" s="780">
        <v>7.1339796172011027</v>
      </c>
      <c r="AD138" s="780">
        <v>8.8167053364269332</v>
      </c>
    </row>
    <row r="139" spans="1:32">
      <c r="A139" s="671" t="s">
        <v>581</v>
      </c>
      <c r="B139" s="26" t="s">
        <v>45</v>
      </c>
      <c r="C139" s="111" t="s">
        <v>74</v>
      </c>
      <c r="D139" s="111"/>
      <c r="E139" s="147">
        <v>7.7657095114550767</v>
      </c>
      <c r="F139" s="147">
        <v>9.8774499802777527</v>
      </c>
      <c r="G139" s="147">
        <v>17.196687421858559</v>
      </c>
      <c r="H139" s="147">
        <v>9.4724055980987423</v>
      </c>
      <c r="I139" s="147">
        <v>7.5653927423945611</v>
      </c>
      <c r="J139" s="147">
        <v>5.3962900505902134</v>
      </c>
      <c r="K139" s="147">
        <v>4.3404255319148932</v>
      </c>
      <c r="L139" s="147">
        <v>1.9999999999999796</v>
      </c>
      <c r="M139" s="147">
        <v>3.1996347270803582</v>
      </c>
      <c r="N139" s="147">
        <v>9.4070896700276805</v>
      </c>
      <c r="O139" s="147">
        <v>1.3985301855089061</v>
      </c>
      <c r="P139" s="147">
        <v>22.884689419680981</v>
      </c>
      <c r="Q139" s="147">
        <v>1.9001566437376605</v>
      </c>
      <c r="R139" s="147">
        <v>1.9997326560619921</v>
      </c>
      <c r="S139" s="147">
        <v>2.6996566456110926</v>
      </c>
      <c r="T139" s="147">
        <v>0.7005589158563641</v>
      </c>
      <c r="U139" s="147">
        <v>0.20021542165622463</v>
      </c>
      <c r="V139" s="147">
        <v>1.8008675527676932</v>
      </c>
      <c r="W139" s="147">
        <v>4.6983117383256223</v>
      </c>
      <c r="X139" s="147">
        <v>5.2017703105162738</v>
      </c>
      <c r="Y139" s="147">
        <v>6.0848380948084424</v>
      </c>
      <c r="Z139" s="147">
        <v>8.8945118969146577</v>
      </c>
      <c r="AA139" s="147">
        <v>4.9002186987424867</v>
      </c>
      <c r="AB139" s="883">
        <v>11.999851083830482</v>
      </c>
      <c r="AC139" s="779">
        <v>4.1999069272703249</v>
      </c>
      <c r="AD139" s="779">
        <v>1.8996730201770395</v>
      </c>
    </row>
    <row r="140" spans="1:32">
      <c r="A140" s="672" t="s">
        <v>582</v>
      </c>
      <c r="B140" s="164" t="s">
        <v>46</v>
      </c>
      <c r="C140" s="167" t="s">
        <v>74</v>
      </c>
      <c r="D140" s="167"/>
      <c r="E140" s="168">
        <v>2.0368946963873924</v>
      </c>
      <c r="F140" s="168">
        <v>2.0362523540489619</v>
      </c>
      <c r="G140" s="168">
        <v>2.0186872765024733</v>
      </c>
      <c r="H140" s="168">
        <v>2.0352781546811416</v>
      </c>
      <c r="I140" s="168">
        <v>2.0611702127659726</v>
      </c>
      <c r="J140" s="168">
        <v>11.400651465798051</v>
      </c>
      <c r="K140" s="168">
        <v>5.4385964912280649</v>
      </c>
      <c r="L140" s="168">
        <v>5.4908485856905331</v>
      </c>
      <c r="M140" s="168">
        <v>5.1524710830704423</v>
      </c>
      <c r="N140" s="168">
        <v>4.0000000000000036</v>
      </c>
      <c r="O140" s="168">
        <v>1.490384615384599</v>
      </c>
      <c r="P140" s="168">
        <v>1.2790146849834372</v>
      </c>
      <c r="Q140" s="168">
        <v>0</v>
      </c>
      <c r="R140" s="168">
        <v>0.60804490177734927</v>
      </c>
      <c r="S140" s="168">
        <v>0</v>
      </c>
      <c r="T140" s="168">
        <v>0.5113900511390268</v>
      </c>
      <c r="U140" s="168">
        <v>1.0175763182238784</v>
      </c>
      <c r="V140" s="168">
        <v>7.9975579975579913</v>
      </c>
      <c r="W140" s="168">
        <v>3.9994347088750715</v>
      </c>
      <c r="X140" s="168">
        <v>22.299225438238878</v>
      </c>
      <c r="Y140" s="168">
        <v>5.5555555555555802</v>
      </c>
      <c r="Z140" s="168">
        <v>0</v>
      </c>
      <c r="AA140" s="168">
        <v>5.2631578947368363</v>
      </c>
      <c r="AB140" s="884">
        <v>8.0000000000000071</v>
      </c>
      <c r="AC140" s="780">
        <v>5.0000000000000044</v>
      </c>
      <c r="AD140" s="780">
        <v>4.4091710758377367</v>
      </c>
    </row>
    <row r="141" spans="1:32">
      <c r="A141" s="671" t="s">
        <v>57</v>
      </c>
      <c r="B141" s="26" t="s">
        <v>56</v>
      </c>
      <c r="C141" s="111" t="s">
        <v>74</v>
      </c>
      <c r="D141" s="146"/>
      <c r="E141" s="1249" t="s">
        <v>75</v>
      </c>
      <c r="F141" s="1249"/>
      <c r="G141" s="1249"/>
      <c r="H141" s="1249"/>
      <c r="I141" s="1249"/>
      <c r="J141" s="1249"/>
      <c r="K141" s="1249"/>
      <c r="L141" s="1249"/>
      <c r="M141" s="1249"/>
      <c r="N141" s="1249"/>
      <c r="O141" s="1249"/>
      <c r="P141" s="1249"/>
      <c r="Q141" s="1249"/>
      <c r="R141" s="1249"/>
      <c r="S141" s="1249"/>
      <c r="T141" s="1249"/>
      <c r="U141" s="1249"/>
      <c r="V141" s="1249"/>
      <c r="W141" s="1249"/>
      <c r="X141" s="1249"/>
      <c r="Y141" s="1249"/>
      <c r="Z141" s="1249"/>
      <c r="AA141" s="1249"/>
      <c r="AB141" s="883" t="s">
        <v>76</v>
      </c>
      <c r="AC141" s="779">
        <v>6.3723404255318972</v>
      </c>
      <c r="AD141" s="779">
        <v>0</v>
      </c>
      <c r="AF141" s="932"/>
    </row>
    <row r="142" spans="1:32">
      <c r="A142" s="672"/>
      <c r="B142" s="164"/>
      <c r="C142" s="167"/>
      <c r="D142" s="167"/>
      <c r="E142" s="168"/>
      <c r="F142" s="168"/>
      <c r="G142" s="168"/>
      <c r="H142" s="168"/>
      <c r="I142" s="168"/>
      <c r="J142" s="168"/>
      <c r="K142" s="168"/>
      <c r="L142" s="168"/>
      <c r="M142" s="168"/>
      <c r="N142" s="168"/>
      <c r="O142" s="168"/>
      <c r="P142" s="168"/>
      <c r="Q142" s="168"/>
      <c r="R142" s="168"/>
      <c r="S142" s="168"/>
      <c r="T142" s="168"/>
      <c r="U142" s="168"/>
      <c r="V142" s="168"/>
      <c r="W142" s="168"/>
      <c r="X142" s="168"/>
      <c r="Y142" s="168"/>
      <c r="Z142" s="168"/>
      <c r="AA142" s="168"/>
      <c r="AB142" s="884"/>
      <c r="AC142" s="780"/>
      <c r="AD142" s="780"/>
    </row>
    <row r="143" spans="1:32" s="5" customFormat="1">
      <c r="A143" s="671" t="s">
        <v>583</v>
      </c>
      <c r="B143" s="26" t="s">
        <v>14</v>
      </c>
      <c r="C143" s="111" t="s">
        <v>77</v>
      </c>
      <c r="D143" s="111"/>
      <c r="E143" s="147" t="s">
        <v>76</v>
      </c>
      <c r="F143" s="147">
        <v>20.512820512820507</v>
      </c>
      <c r="G143" s="147">
        <v>25.531914893617035</v>
      </c>
      <c r="H143" s="147">
        <v>10.169491525423723</v>
      </c>
      <c r="I143" s="147">
        <v>9.2307692307692424</v>
      </c>
      <c r="J143" s="147">
        <v>25.35211267605635</v>
      </c>
      <c r="K143" s="147">
        <v>6.7415730337078594</v>
      </c>
      <c r="L143" s="147">
        <v>12.631578947368416</v>
      </c>
      <c r="M143" s="147">
        <v>21.495327102803728</v>
      </c>
      <c r="N143" s="147">
        <v>9.2307692307692424</v>
      </c>
      <c r="O143" s="147">
        <v>0</v>
      </c>
      <c r="P143" s="147">
        <v>0</v>
      </c>
      <c r="Q143" s="147">
        <v>13.380281690140849</v>
      </c>
      <c r="R143" s="147">
        <v>14.906832298136653</v>
      </c>
      <c r="S143" s="147">
        <v>9.7297297297297192</v>
      </c>
      <c r="T143" s="147">
        <v>8.3743842364532242</v>
      </c>
      <c r="U143" s="147">
        <v>13.636363636363624</v>
      </c>
      <c r="V143" s="147">
        <v>11.199999999999966</v>
      </c>
      <c r="W143" s="147">
        <v>10.431654676259017</v>
      </c>
      <c r="X143" s="147">
        <v>9.7719869706840434</v>
      </c>
      <c r="Y143" s="147">
        <v>8.6053412462907986</v>
      </c>
      <c r="Z143" s="147">
        <v>7.1038251366120075</v>
      </c>
      <c r="AA143" s="147">
        <v>0</v>
      </c>
      <c r="AB143" s="883">
        <v>20.408163265306143</v>
      </c>
      <c r="AC143" s="779">
        <v>18.220338983050844</v>
      </c>
      <c r="AD143" s="779">
        <v>16.30824372759858</v>
      </c>
      <c r="AE143" s="932"/>
      <c r="AF143" s="805"/>
    </row>
    <row r="144" spans="1:32">
      <c r="A144" s="672" t="s">
        <v>584</v>
      </c>
      <c r="B144" s="164" t="s">
        <v>38</v>
      </c>
      <c r="C144" s="167" t="s">
        <v>78</v>
      </c>
      <c r="D144" s="167"/>
      <c r="E144" s="168">
        <v>26.89393939393938</v>
      </c>
      <c r="F144" s="168">
        <v>13.432835820895539</v>
      </c>
      <c r="G144" s="168">
        <v>0</v>
      </c>
      <c r="H144" s="168">
        <v>5.2631578947368363</v>
      </c>
      <c r="I144" s="168">
        <v>3.0000000000000027</v>
      </c>
      <c r="J144" s="168">
        <v>3.0339805825242872</v>
      </c>
      <c r="K144" s="168">
        <v>5.8892815076560856</v>
      </c>
      <c r="L144" s="168">
        <v>4.1156840934371219</v>
      </c>
      <c r="M144" s="168">
        <v>20.299145299145295</v>
      </c>
      <c r="N144" s="168">
        <v>13.321492007104796</v>
      </c>
      <c r="O144" s="168">
        <v>3.2131661442006187</v>
      </c>
      <c r="P144" s="168">
        <v>5.2391799544418971</v>
      </c>
      <c r="Q144" s="168">
        <v>8.2251082251082472</v>
      </c>
      <c r="R144" s="168">
        <v>6.666666666666643</v>
      </c>
      <c r="S144" s="168">
        <v>4.9999999999999822</v>
      </c>
      <c r="T144" s="168">
        <v>4.1666666666666741</v>
      </c>
      <c r="U144" s="168">
        <v>5.600000000000005</v>
      </c>
      <c r="V144" s="168">
        <v>8.333333333333325</v>
      </c>
      <c r="W144" s="168">
        <v>5.3846153846153877</v>
      </c>
      <c r="X144" s="168">
        <v>7.2992700729926918</v>
      </c>
      <c r="Y144" s="168">
        <v>15.646258503401356</v>
      </c>
      <c r="Z144" s="168">
        <v>7.6470588235294068</v>
      </c>
      <c r="AA144" s="168">
        <v>7.6502732240437021</v>
      </c>
      <c r="AB144" s="884">
        <v>15.736040609137071</v>
      </c>
      <c r="AC144" s="780">
        <v>21.491228070175428</v>
      </c>
      <c r="AD144" s="780">
        <v>10.108303249097483</v>
      </c>
    </row>
    <row r="145" spans="1:30">
      <c r="A145" s="671" t="s">
        <v>585</v>
      </c>
      <c r="B145" s="26" t="s">
        <v>42</v>
      </c>
      <c r="C145" s="111" t="s">
        <v>79</v>
      </c>
      <c r="D145" s="111"/>
      <c r="E145" s="147" t="s">
        <v>76</v>
      </c>
      <c r="F145" s="147">
        <v>122.22222222222223</v>
      </c>
      <c r="G145" s="147">
        <v>40.000000000000014</v>
      </c>
      <c r="H145" s="147">
        <v>78.571428571428598</v>
      </c>
      <c r="I145" s="147">
        <v>11.999999999999989</v>
      </c>
      <c r="J145" s="147">
        <v>10.714285714285721</v>
      </c>
      <c r="K145" s="147">
        <v>6.4516129032258007</v>
      </c>
      <c r="L145" s="147">
        <v>18.181818181818166</v>
      </c>
      <c r="M145" s="147">
        <v>28.20512820512824</v>
      </c>
      <c r="N145" s="147">
        <v>19.999999999999972</v>
      </c>
      <c r="O145" s="147">
        <v>0</v>
      </c>
      <c r="P145" s="147">
        <v>11.66666666666667</v>
      </c>
      <c r="Q145" s="147">
        <v>4.4776119402985204</v>
      </c>
      <c r="R145" s="147">
        <v>0</v>
      </c>
      <c r="S145" s="147">
        <v>21.42857142857142</v>
      </c>
      <c r="T145" s="147">
        <v>14.705882352941192</v>
      </c>
      <c r="U145" s="147">
        <v>7.692307692307665</v>
      </c>
      <c r="V145" s="147">
        <v>19.047619047619047</v>
      </c>
      <c r="W145" s="147">
        <v>51.999999999999979</v>
      </c>
      <c r="X145" s="147">
        <v>9.4736842105263221</v>
      </c>
      <c r="Y145" s="147">
        <v>7.2115384615384581</v>
      </c>
      <c r="Z145" s="147">
        <v>3.1390134529148073</v>
      </c>
      <c r="AA145" s="147">
        <v>10.869565217391308</v>
      </c>
      <c r="AB145" s="883">
        <v>17.647058823529392</v>
      </c>
      <c r="AC145" s="779">
        <v>10.000000000000009</v>
      </c>
      <c r="AD145" s="779">
        <v>22.727272727272705</v>
      </c>
    </row>
    <row r="146" spans="1:30">
      <c r="A146" s="672" t="s">
        <v>612</v>
      </c>
      <c r="B146" s="164" t="s">
        <v>47</v>
      </c>
      <c r="C146" s="167" t="s">
        <v>80</v>
      </c>
      <c r="D146" s="167"/>
      <c r="E146" s="168">
        <v>23.888888888888893</v>
      </c>
      <c r="F146" s="168">
        <v>34.529147982062767</v>
      </c>
      <c r="G146" s="168">
        <v>13.000000000000011</v>
      </c>
      <c r="H146" s="168">
        <v>8.8495575221238845</v>
      </c>
      <c r="I146" s="168">
        <v>7.3170731707317138</v>
      </c>
      <c r="J146" s="168">
        <v>7.3232323232323093</v>
      </c>
      <c r="K146" s="168">
        <v>5.1764705882352935</v>
      </c>
      <c r="L146" s="168">
        <v>7.6062639821029121</v>
      </c>
      <c r="M146" s="168">
        <v>0</v>
      </c>
      <c r="N146" s="168">
        <v>0</v>
      </c>
      <c r="O146" s="168">
        <v>0</v>
      </c>
      <c r="P146" s="168">
        <v>0</v>
      </c>
      <c r="Q146" s="168">
        <v>0</v>
      </c>
      <c r="R146" s="168">
        <v>0</v>
      </c>
      <c r="S146" s="168">
        <v>5.1975051975051922</v>
      </c>
      <c r="T146" s="168">
        <v>8.6956521739130377</v>
      </c>
      <c r="U146" s="168">
        <v>6.7272727272727373</v>
      </c>
      <c r="V146" s="168">
        <v>12.436115843270867</v>
      </c>
      <c r="W146" s="168">
        <v>10.909090909090914</v>
      </c>
      <c r="X146" s="168">
        <v>9.0163934426229488</v>
      </c>
      <c r="Y146" s="168">
        <v>9.3984962406014958</v>
      </c>
      <c r="Z146" s="168">
        <v>3.6655211912943964</v>
      </c>
      <c r="AA146" s="168">
        <v>6.519337016574589</v>
      </c>
      <c r="AB146" s="884">
        <v>7.6763485477178373</v>
      </c>
      <c r="AC146" s="780">
        <v>8.3815028901734081</v>
      </c>
      <c r="AD146" s="780">
        <v>10.577777777777776</v>
      </c>
    </row>
    <row r="147" spans="1:30">
      <c r="A147" s="671" t="s">
        <v>587</v>
      </c>
      <c r="B147" s="26" t="s">
        <v>48</v>
      </c>
      <c r="C147" s="111" t="s">
        <v>81</v>
      </c>
      <c r="D147" s="111"/>
      <c r="E147" s="147">
        <v>13.51351351351353</v>
      </c>
      <c r="F147" s="147">
        <v>56.462585034013578</v>
      </c>
      <c r="G147" s="147">
        <v>25.217391304347835</v>
      </c>
      <c r="H147" s="147">
        <v>0</v>
      </c>
      <c r="I147" s="147">
        <v>5.9027777777777679</v>
      </c>
      <c r="J147" s="147">
        <v>7.5409836065573499</v>
      </c>
      <c r="K147" s="147">
        <v>9.7560975609756184</v>
      </c>
      <c r="L147" s="147">
        <v>4.7222222222222276</v>
      </c>
      <c r="M147" s="147">
        <v>5.3050397877983935</v>
      </c>
      <c r="N147" s="147">
        <v>3.5264483627204246</v>
      </c>
      <c r="O147" s="147">
        <v>2.9197080291970767</v>
      </c>
      <c r="P147" s="147">
        <v>6.1465721040189214</v>
      </c>
      <c r="Q147" s="147">
        <v>19.153674832962132</v>
      </c>
      <c r="R147" s="147">
        <v>5.4205607476635498</v>
      </c>
      <c r="S147" s="147">
        <v>3.5460992907801359</v>
      </c>
      <c r="T147" s="147">
        <v>3.4246575342465668</v>
      </c>
      <c r="U147" s="147">
        <v>5.7947019867549576</v>
      </c>
      <c r="V147" s="147">
        <v>14.710485133020335</v>
      </c>
      <c r="W147" s="147">
        <v>8.3219645293314937</v>
      </c>
      <c r="X147" s="147">
        <v>7.9345088161209221</v>
      </c>
      <c r="Y147" s="147">
        <v>8.0513418903150438</v>
      </c>
      <c r="Z147" s="147">
        <v>0</v>
      </c>
      <c r="AA147" s="147">
        <v>24.190064794816422</v>
      </c>
      <c r="AB147" s="883">
        <v>15.999999999999993</v>
      </c>
      <c r="AC147" s="779">
        <v>14.99250374812593</v>
      </c>
      <c r="AD147" s="779">
        <v>8.9960886571056164</v>
      </c>
    </row>
    <row r="148" spans="1:30">
      <c r="A148" s="672"/>
      <c r="B148" s="164"/>
      <c r="C148" s="167"/>
      <c r="D148" s="167"/>
      <c r="E148" s="168"/>
      <c r="F148" s="168"/>
      <c r="G148" s="168"/>
      <c r="H148" s="168"/>
      <c r="I148" s="168"/>
      <c r="J148" s="168"/>
      <c r="K148" s="168"/>
      <c r="L148" s="168"/>
      <c r="M148" s="168"/>
      <c r="N148" s="168"/>
      <c r="O148" s="168"/>
      <c r="P148" s="168"/>
      <c r="Q148" s="168"/>
      <c r="R148" s="168"/>
      <c r="S148" s="168"/>
      <c r="T148" s="168"/>
      <c r="U148" s="168"/>
      <c r="V148" s="168"/>
      <c r="W148" s="168"/>
      <c r="X148" s="168"/>
      <c r="Y148" s="168"/>
      <c r="Z148" s="168"/>
      <c r="AA148" s="168"/>
      <c r="AB148" s="884"/>
      <c r="AC148" s="780"/>
      <c r="AD148" s="780"/>
    </row>
    <row r="149" spans="1:30">
      <c r="A149" s="671" t="s">
        <v>588</v>
      </c>
      <c r="B149" s="26" t="s">
        <v>13</v>
      </c>
      <c r="C149" s="111" t="s">
        <v>82</v>
      </c>
      <c r="D149" s="111"/>
      <c r="E149" s="147" t="s">
        <v>76</v>
      </c>
      <c r="F149" s="147">
        <v>9.7178683385580111</v>
      </c>
      <c r="G149" s="147">
        <v>8.285714285714274</v>
      </c>
      <c r="H149" s="147">
        <v>24.010554089709757</v>
      </c>
      <c r="I149" s="147">
        <v>7.0212765957446965</v>
      </c>
      <c r="J149" s="147">
        <v>0.19880715705766772</v>
      </c>
      <c r="K149" s="147">
        <v>17.063492063492049</v>
      </c>
      <c r="L149" s="147">
        <v>18.644067796610187</v>
      </c>
      <c r="M149" s="147">
        <v>0</v>
      </c>
      <c r="N149" s="147">
        <v>21.42857142857142</v>
      </c>
      <c r="O149" s="147">
        <v>5.8823529411764497</v>
      </c>
      <c r="P149" s="147">
        <v>5.555555555555558</v>
      </c>
      <c r="Q149" s="147">
        <v>5.2631578947368363</v>
      </c>
      <c r="R149" s="147">
        <v>5.0000000000000044</v>
      </c>
      <c r="S149" s="147">
        <v>4.761904761904745</v>
      </c>
      <c r="T149" s="147">
        <v>0</v>
      </c>
      <c r="U149" s="147">
        <v>0</v>
      </c>
      <c r="V149" s="147">
        <v>0</v>
      </c>
      <c r="W149" s="147">
        <v>9.0909090909091042</v>
      </c>
      <c r="X149" s="147">
        <v>8.333333333333325</v>
      </c>
      <c r="Y149" s="147">
        <v>0</v>
      </c>
      <c r="Z149" s="147">
        <v>15.384615384615419</v>
      </c>
      <c r="AA149" s="147">
        <v>6.666666666666643</v>
      </c>
      <c r="AB149" s="883">
        <v>6.2500000000000222</v>
      </c>
      <c r="AC149" s="779">
        <v>17.647058823529417</v>
      </c>
      <c r="AD149" s="779">
        <v>0</v>
      </c>
    </row>
    <row r="150" spans="1:30">
      <c r="A150" s="672" t="s">
        <v>589</v>
      </c>
      <c r="B150" s="164" t="s">
        <v>24</v>
      </c>
      <c r="C150" s="167" t="s">
        <v>83</v>
      </c>
      <c r="D150" s="167"/>
      <c r="E150" s="168" t="s">
        <v>76</v>
      </c>
      <c r="F150" s="168">
        <v>2.7777777777777679</v>
      </c>
      <c r="G150" s="168">
        <v>10.810810810810811</v>
      </c>
      <c r="H150" s="168">
        <v>2.4390243902439046</v>
      </c>
      <c r="I150" s="168">
        <v>7.1428571428571175</v>
      </c>
      <c r="J150" s="168">
        <v>7.7777777777777946</v>
      </c>
      <c r="K150" s="168">
        <v>4.1237113402061709</v>
      </c>
      <c r="L150" s="168">
        <v>5.9405940594059459</v>
      </c>
      <c r="M150" s="168">
        <v>3.1775700934579154</v>
      </c>
      <c r="N150" s="168">
        <v>3.8043478260869845</v>
      </c>
      <c r="O150" s="168">
        <v>1.2216404886561616</v>
      </c>
      <c r="P150" s="168">
        <v>2.2413793103448265</v>
      </c>
      <c r="Q150" s="168">
        <v>2.5295109612141653</v>
      </c>
      <c r="R150" s="168">
        <v>1.8092105263157965</v>
      </c>
      <c r="S150" s="168">
        <v>1.9386106623586308</v>
      </c>
      <c r="T150" s="168">
        <v>3.0110935023771823</v>
      </c>
      <c r="U150" s="168">
        <v>3.0769230769230882</v>
      </c>
      <c r="V150" s="168">
        <v>7.4626865671641784</v>
      </c>
      <c r="W150" s="168">
        <v>4.1666666666666741</v>
      </c>
      <c r="X150" s="168">
        <v>4.4000000000000039</v>
      </c>
      <c r="Y150" s="168">
        <v>4.8531289910600295</v>
      </c>
      <c r="Z150" s="168">
        <v>6.2119366626065542</v>
      </c>
      <c r="AA150" s="168">
        <v>2.1788990825688082</v>
      </c>
      <c r="AB150" s="884">
        <v>6.6217732884399805</v>
      </c>
      <c r="AC150" s="780">
        <v>9.6842105263157841</v>
      </c>
      <c r="AD150" s="780">
        <v>9.7888675623800214</v>
      </c>
    </row>
    <row r="151" spans="1:30">
      <c r="A151" s="671" t="s">
        <v>591</v>
      </c>
      <c r="B151" s="26" t="s">
        <v>17</v>
      </c>
      <c r="C151" s="111" t="s">
        <v>84</v>
      </c>
      <c r="D151" s="111"/>
      <c r="E151" s="147" t="s">
        <v>76</v>
      </c>
      <c r="F151" s="147" t="s">
        <v>76</v>
      </c>
      <c r="G151" s="147" t="s">
        <v>76</v>
      </c>
      <c r="H151" s="147">
        <v>47.928994082840234</v>
      </c>
      <c r="I151" s="147">
        <v>36.000000000000007</v>
      </c>
      <c r="J151" s="147">
        <v>29.411764705882359</v>
      </c>
      <c r="K151" s="147">
        <v>24.999999999999979</v>
      </c>
      <c r="L151" s="147">
        <v>27.27272727272727</v>
      </c>
      <c r="M151" s="147">
        <v>28.571428571428559</v>
      </c>
      <c r="N151" s="147">
        <v>0</v>
      </c>
      <c r="O151" s="147">
        <v>0</v>
      </c>
      <c r="P151" s="147">
        <v>22.222222222222211</v>
      </c>
      <c r="Q151" s="147">
        <v>0</v>
      </c>
      <c r="R151" s="147">
        <v>18.181818181818187</v>
      </c>
      <c r="S151" s="147">
        <v>7.6923076923076872</v>
      </c>
      <c r="T151" s="147">
        <v>17.857142857142861</v>
      </c>
      <c r="U151" s="147">
        <v>15.151515151515117</v>
      </c>
      <c r="V151" s="147">
        <v>10.526315789473717</v>
      </c>
      <c r="W151" s="147">
        <v>13.33333333333333</v>
      </c>
      <c r="X151" s="147">
        <v>9.6638655462184744</v>
      </c>
      <c r="Y151" s="147">
        <v>6.3218390804597568</v>
      </c>
      <c r="Z151" s="147">
        <v>5.7657657657657735</v>
      </c>
      <c r="AA151" s="147">
        <v>0</v>
      </c>
      <c r="AB151" s="883">
        <v>36.286201022146528</v>
      </c>
      <c r="AC151" s="779">
        <v>24.999999999999979</v>
      </c>
      <c r="AD151" s="779">
        <v>9.9999999999999858</v>
      </c>
    </row>
    <row r="152" spans="1:30">
      <c r="A152" s="672" t="s">
        <v>592</v>
      </c>
      <c r="B152" s="164" t="s">
        <v>15</v>
      </c>
      <c r="C152" s="167" t="s">
        <v>85</v>
      </c>
      <c r="D152" s="167"/>
      <c r="E152" s="168" t="s">
        <v>76</v>
      </c>
      <c r="F152" s="168" t="s">
        <v>76</v>
      </c>
      <c r="G152" s="168" t="s">
        <v>76</v>
      </c>
      <c r="H152" s="168" t="s">
        <v>76</v>
      </c>
      <c r="I152" s="168" t="s">
        <v>76</v>
      </c>
      <c r="J152" s="168" t="s">
        <v>76</v>
      </c>
      <c r="K152" s="168" t="s">
        <v>76</v>
      </c>
      <c r="L152" s="168" t="s">
        <v>76</v>
      </c>
      <c r="M152" s="168" t="s">
        <v>76</v>
      </c>
      <c r="N152" s="168" t="s">
        <v>76</v>
      </c>
      <c r="O152" s="168" t="s">
        <v>76</v>
      </c>
      <c r="P152" s="168" t="s">
        <v>76</v>
      </c>
      <c r="Q152" s="168" t="s">
        <v>76</v>
      </c>
      <c r="R152" s="168">
        <v>0</v>
      </c>
      <c r="S152" s="168">
        <v>0</v>
      </c>
      <c r="T152" s="168">
        <v>7.1341214838972711</v>
      </c>
      <c r="U152" s="168">
        <v>12.168949771689519</v>
      </c>
      <c r="V152" s="168">
        <v>0</v>
      </c>
      <c r="W152" s="168">
        <v>16.222267453694283</v>
      </c>
      <c r="X152" s="168">
        <v>1.4010507880910517</v>
      </c>
      <c r="Y152" s="168">
        <v>21.514104778353516</v>
      </c>
      <c r="Z152" s="168">
        <v>3.1695645994219923</v>
      </c>
      <c r="AA152" s="168">
        <v>1.6991182953710382</v>
      </c>
      <c r="AB152" s="884">
        <v>19.308227219362408</v>
      </c>
      <c r="AC152" s="780">
        <v>12.553932329119677</v>
      </c>
      <c r="AD152" s="780">
        <v>12.149029893405983</v>
      </c>
    </row>
    <row r="153" spans="1:30">
      <c r="A153" s="671" t="s">
        <v>593</v>
      </c>
      <c r="B153" s="26" t="s">
        <v>19</v>
      </c>
      <c r="C153" s="111" t="s">
        <v>86</v>
      </c>
      <c r="D153" s="111"/>
      <c r="E153" s="147" t="s">
        <v>76</v>
      </c>
      <c r="F153" s="147" t="s">
        <v>76</v>
      </c>
      <c r="G153" s="147">
        <v>50</v>
      </c>
      <c r="H153" s="147">
        <v>49.999999999999979</v>
      </c>
      <c r="I153" s="147">
        <v>33.33333333333335</v>
      </c>
      <c r="J153" s="147">
        <v>19.999999999999996</v>
      </c>
      <c r="K153" s="147">
        <v>11.111111111111139</v>
      </c>
      <c r="L153" s="147">
        <v>37.5</v>
      </c>
      <c r="M153" s="147">
        <v>109.09090909090908</v>
      </c>
      <c r="N153" s="147">
        <v>88.260869565217376</v>
      </c>
      <c r="O153" s="147">
        <v>0</v>
      </c>
      <c r="P153" s="147">
        <v>0</v>
      </c>
      <c r="Q153" s="147">
        <v>6.4896073903002449</v>
      </c>
      <c r="R153" s="147">
        <v>12.882238126219914</v>
      </c>
      <c r="S153" s="147">
        <v>6.7050912584053712</v>
      </c>
      <c r="T153" s="147">
        <v>7.4000720201656378</v>
      </c>
      <c r="U153" s="147">
        <v>4.0067057837384956</v>
      </c>
      <c r="V153" s="147">
        <v>20.889748549323016</v>
      </c>
      <c r="W153" s="147">
        <v>26.519999999999968</v>
      </c>
      <c r="X153" s="147">
        <v>18.874486247233669</v>
      </c>
      <c r="Y153" s="147">
        <v>7.5354609929077832</v>
      </c>
      <c r="Z153" s="147">
        <v>5.4575432811211799</v>
      </c>
      <c r="AA153" s="147">
        <v>8.5834896810506489</v>
      </c>
      <c r="AB153" s="883">
        <v>16.93304535637148</v>
      </c>
      <c r="AC153" s="779">
        <v>18.470631695604013</v>
      </c>
      <c r="AD153" s="779">
        <v>16.619893981914569</v>
      </c>
    </row>
    <row r="154" spans="1:30">
      <c r="A154" s="672" t="s">
        <v>594</v>
      </c>
      <c r="B154" s="164" t="s">
        <v>21</v>
      </c>
      <c r="C154" s="167" t="s">
        <v>87</v>
      </c>
      <c r="D154" s="167"/>
      <c r="E154" s="168" t="s">
        <v>76</v>
      </c>
      <c r="F154" s="168" t="s">
        <v>76</v>
      </c>
      <c r="G154" s="168" t="s">
        <v>76</v>
      </c>
      <c r="H154" s="168" t="s">
        <v>76</v>
      </c>
      <c r="I154" s="168" t="s">
        <v>76</v>
      </c>
      <c r="J154" s="168" t="s">
        <v>76</v>
      </c>
      <c r="K154" s="168" t="s">
        <v>76</v>
      </c>
      <c r="L154" s="168" t="s">
        <v>76</v>
      </c>
      <c r="M154" s="168" t="s">
        <v>76</v>
      </c>
      <c r="N154" s="168" t="s">
        <v>76</v>
      </c>
      <c r="O154" s="168" t="s">
        <v>76</v>
      </c>
      <c r="P154" s="168" t="s">
        <v>76</v>
      </c>
      <c r="Q154" s="168" t="s">
        <v>76</v>
      </c>
      <c r="R154" s="168">
        <v>18.854552946023894</v>
      </c>
      <c r="S154" s="168">
        <v>0</v>
      </c>
      <c r="T154" s="168">
        <v>-0.33626846009847666</v>
      </c>
      <c r="U154" s="168">
        <v>0</v>
      </c>
      <c r="V154" s="168">
        <v>6.1393439771818326</v>
      </c>
      <c r="W154" s="168">
        <v>9.3104804352100778</v>
      </c>
      <c r="X154" s="168">
        <v>9.4782985653919525</v>
      </c>
      <c r="Y154" s="168">
        <v>11.101094655505461</v>
      </c>
      <c r="Z154" s="168">
        <v>6.601367798771296</v>
      </c>
      <c r="AA154" s="168">
        <v>9.4003153373565915</v>
      </c>
      <c r="AB154" s="884">
        <v>14.302753205446784</v>
      </c>
      <c r="AC154" s="780">
        <v>17.82608695652177</v>
      </c>
      <c r="AD154" s="780">
        <v>13.653136531365305</v>
      </c>
    </row>
    <row r="155" spans="1:30">
      <c r="A155" s="671" t="s">
        <v>595</v>
      </c>
      <c r="B155" s="26" t="s">
        <v>23</v>
      </c>
      <c r="C155" s="111" t="s">
        <v>88</v>
      </c>
      <c r="D155" s="111"/>
      <c r="E155" s="147">
        <v>40.625</v>
      </c>
      <c r="F155" s="147">
        <v>27.459016393442592</v>
      </c>
      <c r="G155" s="147">
        <v>58.62808145766347</v>
      </c>
      <c r="H155" s="147">
        <v>37.837837837837832</v>
      </c>
      <c r="I155" s="147">
        <v>38.235294117647079</v>
      </c>
      <c r="J155" s="147">
        <v>15.531914893617028</v>
      </c>
      <c r="K155" s="147">
        <v>8.6556169429097487</v>
      </c>
      <c r="L155" s="147">
        <v>5.9322033898305149</v>
      </c>
      <c r="M155" s="147">
        <v>8.1599999999999895</v>
      </c>
      <c r="N155" s="147">
        <v>9.4674556213017791</v>
      </c>
      <c r="O155" s="147">
        <v>9.4594594594594739</v>
      </c>
      <c r="P155" s="147">
        <v>9.259259259259256</v>
      </c>
      <c r="Q155" s="147">
        <v>11.299435028248617</v>
      </c>
      <c r="R155" s="147">
        <v>10.389170896785082</v>
      </c>
      <c r="S155" s="147">
        <v>9.442060085836923</v>
      </c>
      <c r="T155" s="147">
        <v>18.907563025210059</v>
      </c>
      <c r="U155" s="147">
        <v>29.328621908127239</v>
      </c>
      <c r="V155" s="147">
        <v>7.9234972677595605</v>
      </c>
      <c r="W155" s="147">
        <v>14.177215189873426</v>
      </c>
      <c r="X155" s="147">
        <v>26.040896772604082</v>
      </c>
      <c r="Y155" s="147">
        <v>15.050820953870204</v>
      </c>
      <c r="Z155" s="147">
        <v>21.559633027522928</v>
      </c>
      <c r="AA155" s="147">
        <v>39.874213836477978</v>
      </c>
      <c r="AB155" s="883">
        <v>100</v>
      </c>
      <c r="AC155" s="779">
        <v>99.865107913669092</v>
      </c>
      <c r="AD155" s="779">
        <v>30.011248593925764</v>
      </c>
    </row>
    <row r="156" spans="1:30">
      <c r="A156" s="672" t="s">
        <v>25</v>
      </c>
      <c r="B156" s="164" t="s">
        <v>25</v>
      </c>
      <c r="C156" s="167" t="s">
        <v>89</v>
      </c>
      <c r="D156" s="167"/>
      <c r="E156" s="168" t="s">
        <v>76</v>
      </c>
      <c r="F156" s="168" t="s">
        <v>76</v>
      </c>
      <c r="G156" s="168">
        <v>18.644067796610166</v>
      </c>
      <c r="H156" s="168">
        <v>32.142857142857117</v>
      </c>
      <c r="I156" s="168">
        <v>10.810810810810834</v>
      </c>
      <c r="J156" s="168">
        <v>27.804878048780466</v>
      </c>
      <c r="K156" s="168">
        <v>33.587786259541971</v>
      </c>
      <c r="L156" s="168">
        <v>14.285714285714302</v>
      </c>
      <c r="M156" s="168">
        <v>28.749999999999986</v>
      </c>
      <c r="N156" s="168">
        <v>17.475728155339798</v>
      </c>
      <c r="O156" s="168">
        <v>43.636363636363654</v>
      </c>
      <c r="P156" s="168">
        <v>8.2853855005753587</v>
      </c>
      <c r="Q156" s="168">
        <v>14.027630180658868</v>
      </c>
      <c r="R156" s="168">
        <v>6.8965517241379226</v>
      </c>
      <c r="S156" s="168">
        <v>6.1900610287707325</v>
      </c>
      <c r="T156" s="168">
        <v>0</v>
      </c>
      <c r="U156" s="168">
        <v>13.136288998357927</v>
      </c>
      <c r="V156" s="168">
        <v>132.22060957910017</v>
      </c>
      <c r="W156" s="168">
        <v>16.343749999999989</v>
      </c>
      <c r="X156" s="168">
        <v>12.087026591458505</v>
      </c>
      <c r="Y156" s="168">
        <v>13.179966450994485</v>
      </c>
      <c r="Z156" s="168">
        <v>27.037899640059294</v>
      </c>
      <c r="AA156" s="168">
        <v>8.3333333333333481</v>
      </c>
      <c r="AB156" s="884">
        <v>3.076923076923066</v>
      </c>
      <c r="AC156" s="780">
        <v>5.9701492537313605</v>
      </c>
      <c r="AD156" s="780">
        <v>12.676056338028175</v>
      </c>
    </row>
    <row r="157" spans="1:30">
      <c r="A157" s="671"/>
      <c r="B157" s="26"/>
      <c r="C157" s="111"/>
      <c r="D157" s="111"/>
      <c r="E157" s="147"/>
      <c r="F157" s="147"/>
      <c r="G157" s="147"/>
      <c r="H157" s="147"/>
      <c r="I157" s="147"/>
      <c r="J157" s="147"/>
      <c r="K157" s="147"/>
      <c r="L157" s="147"/>
      <c r="M157" s="147"/>
      <c r="N157" s="147"/>
      <c r="O157" s="147"/>
      <c r="P157" s="147"/>
      <c r="Q157" s="147"/>
      <c r="R157" s="147"/>
      <c r="S157" s="147"/>
      <c r="T157" s="147"/>
      <c r="U157" s="147"/>
      <c r="V157" s="147"/>
      <c r="W157" s="147"/>
      <c r="X157" s="147"/>
      <c r="Y157" s="147"/>
      <c r="Z157" s="147"/>
      <c r="AA157" s="147"/>
      <c r="AB157" s="883"/>
      <c r="AC157" s="779"/>
      <c r="AD157" s="779"/>
    </row>
    <row r="158" spans="1:30">
      <c r="A158" s="672" t="s">
        <v>597</v>
      </c>
      <c r="B158" s="164" t="s">
        <v>29</v>
      </c>
      <c r="C158" s="167" t="s">
        <v>90</v>
      </c>
      <c r="D158" s="167"/>
      <c r="E158" s="168">
        <v>0</v>
      </c>
      <c r="F158" s="168">
        <v>0</v>
      </c>
      <c r="G158" s="168">
        <v>0</v>
      </c>
      <c r="H158" s="168">
        <v>0</v>
      </c>
      <c r="I158" s="168">
        <v>75</v>
      </c>
      <c r="J158" s="168">
        <v>28.571428571428605</v>
      </c>
      <c r="K158" s="168">
        <v>39.999999999999993</v>
      </c>
      <c r="L158" s="168">
        <v>26.984126984126977</v>
      </c>
      <c r="M158" s="168">
        <v>22.500000000000032</v>
      </c>
      <c r="N158" s="168">
        <v>26.530612244897945</v>
      </c>
      <c r="O158" s="168">
        <v>20.967741935483875</v>
      </c>
      <c r="P158" s="168">
        <v>22.666666666666636</v>
      </c>
      <c r="Q158" s="168">
        <v>25.000000000000021</v>
      </c>
      <c r="R158" s="168">
        <v>16.086956521739125</v>
      </c>
      <c r="S158" s="168">
        <v>34.83146067415732</v>
      </c>
      <c r="T158" s="168">
        <v>30.999999999999982</v>
      </c>
      <c r="U158" s="168">
        <v>28.498727735368966</v>
      </c>
      <c r="V158" s="168">
        <v>33.003300330032978</v>
      </c>
      <c r="W158" s="168">
        <v>17.866004962779193</v>
      </c>
      <c r="X158" s="168">
        <v>18.947368421052623</v>
      </c>
      <c r="Y158" s="168">
        <v>49.336283185840692</v>
      </c>
      <c r="Z158" s="168">
        <v>22.002962962962979</v>
      </c>
      <c r="AA158" s="168">
        <v>55.430347775403163</v>
      </c>
      <c r="AB158" s="884">
        <v>104.45937499999998</v>
      </c>
      <c r="AC158" s="780">
        <v>138.43367417121377</v>
      </c>
      <c r="AD158" s="780">
        <v>83.846153846153854</v>
      </c>
    </row>
    <row r="159" spans="1:30">
      <c r="A159" s="671" t="s">
        <v>599</v>
      </c>
      <c r="B159" s="26" t="s">
        <v>31</v>
      </c>
      <c r="C159" s="111" t="s">
        <v>91</v>
      </c>
      <c r="D159" s="111"/>
      <c r="E159" s="147">
        <v>0</v>
      </c>
      <c r="F159" s="147">
        <v>6.1436400346120745</v>
      </c>
      <c r="G159" s="147">
        <v>8.8043478260869446</v>
      </c>
      <c r="H159" s="147">
        <v>7.7422577422577188</v>
      </c>
      <c r="I159" s="147">
        <v>3.9406583217431734</v>
      </c>
      <c r="J159" s="147">
        <v>4.2372881355932313</v>
      </c>
      <c r="K159" s="147">
        <v>3.6585365853658347</v>
      </c>
      <c r="L159" s="147">
        <v>5.6470588235294272</v>
      </c>
      <c r="M159" s="147">
        <v>2.0044543429843964</v>
      </c>
      <c r="N159" s="147">
        <v>4.1484716157205392</v>
      </c>
      <c r="O159" s="147">
        <v>0</v>
      </c>
      <c r="P159" s="147">
        <v>4.8218029350104663</v>
      </c>
      <c r="Q159" s="147">
        <v>3.400000000000003</v>
      </c>
      <c r="R159" s="147">
        <v>2.9013539651837394</v>
      </c>
      <c r="S159" s="147">
        <v>2.5689223057644428</v>
      </c>
      <c r="T159" s="147">
        <v>3.0543677458765739</v>
      </c>
      <c r="U159" s="147">
        <v>2.4896265560166109</v>
      </c>
      <c r="V159" s="147">
        <v>2.3713128976286635</v>
      </c>
      <c r="W159" s="147">
        <v>3.3333333333333437</v>
      </c>
      <c r="X159" s="147">
        <v>3.4991798797157081</v>
      </c>
      <c r="Y159" s="147">
        <v>2.9582673005810856</v>
      </c>
      <c r="Z159" s="147">
        <v>1.7957927142124186</v>
      </c>
      <c r="AA159" s="147">
        <v>2.4697580645161255</v>
      </c>
      <c r="AB159" s="883">
        <v>5.1647811116576348</v>
      </c>
      <c r="AC159" s="779">
        <v>8.6529466791394061</v>
      </c>
      <c r="AD159" s="779">
        <v>3.745157124408105</v>
      </c>
    </row>
    <row r="160" spans="1:30">
      <c r="A160" s="672" t="s">
        <v>600</v>
      </c>
      <c r="B160" s="164" t="s">
        <v>33</v>
      </c>
      <c r="C160" s="167" t="s">
        <v>92</v>
      </c>
      <c r="D160" s="167"/>
      <c r="E160" s="168">
        <v>4.615384615384599</v>
      </c>
      <c r="F160" s="168">
        <v>11.029411764705866</v>
      </c>
      <c r="G160" s="168">
        <v>19.205298013245041</v>
      </c>
      <c r="H160" s="168">
        <v>11.111111111111116</v>
      </c>
      <c r="I160" s="168">
        <v>19.999999999999996</v>
      </c>
      <c r="J160" s="168">
        <v>8.3333333333333481</v>
      </c>
      <c r="K160" s="168">
        <v>15.384615384615374</v>
      </c>
      <c r="L160" s="168">
        <v>16.666666666666675</v>
      </c>
      <c r="M160" s="168">
        <v>8.5714285714285854</v>
      </c>
      <c r="N160" s="168">
        <v>9.210526315789469</v>
      </c>
      <c r="O160" s="168">
        <v>12.048192771084354</v>
      </c>
      <c r="P160" s="168">
        <v>16.129032258064502</v>
      </c>
      <c r="Q160" s="168">
        <v>15.185185185185169</v>
      </c>
      <c r="R160" s="168">
        <v>9.0032154340836215</v>
      </c>
      <c r="S160" s="168">
        <v>6.7846607669616255</v>
      </c>
      <c r="T160" s="168">
        <v>9.1160220994475072</v>
      </c>
      <c r="U160" s="168">
        <v>11.392405063291156</v>
      </c>
      <c r="V160" s="168">
        <v>6.4772727272727204</v>
      </c>
      <c r="W160" s="168">
        <v>1.8143009605122495</v>
      </c>
      <c r="X160" s="168">
        <v>4.6121593291404972</v>
      </c>
      <c r="Y160" s="168">
        <v>4.1082164328657411</v>
      </c>
      <c r="Z160" s="168">
        <v>5.8710298363811253</v>
      </c>
      <c r="AA160" s="168">
        <v>10.20000000000001</v>
      </c>
      <c r="AB160" s="884">
        <v>7.4410163339382995</v>
      </c>
      <c r="AC160" s="780">
        <v>8.4459459459459207</v>
      </c>
      <c r="AD160" s="780">
        <v>7.4766355140186924</v>
      </c>
    </row>
    <row r="161" spans="1:32">
      <c r="A161" s="671" t="s">
        <v>35</v>
      </c>
      <c r="B161" s="26" t="s">
        <v>35</v>
      </c>
      <c r="C161" s="111" t="s">
        <v>93</v>
      </c>
      <c r="D161" s="111"/>
      <c r="E161" s="147">
        <v>0</v>
      </c>
      <c r="F161" s="147">
        <v>7.8559738134206025</v>
      </c>
      <c r="G161" s="147">
        <v>0.60698027314114444</v>
      </c>
      <c r="H161" s="147">
        <v>0.15082956259426794</v>
      </c>
      <c r="I161" s="147">
        <v>0</v>
      </c>
      <c r="J161" s="147">
        <v>0.15060240963855609</v>
      </c>
      <c r="K161" s="147">
        <v>0.45112781954885772</v>
      </c>
      <c r="L161" s="147">
        <v>0.74850299401199027</v>
      </c>
      <c r="M161" s="147">
        <v>2.080237741456159</v>
      </c>
      <c r="N161" s="147">
        <v>2.3289665211062571</v>
      </c>
      <c r="O161" s="147">
        <v>1.42247510668565</v>
      </c>
      <c r="P161" s="147">
        <v>2.3842917251051698</v>
      </c>
      <c r="Q161" s="147">
        <v>0.95890410958905381</v>
      </c>
      <c r="R161" s="147">
        <v>1.6282225237449044</v>
      </c>
      <c r="S161" s="147">
        <v>2.0026702269693164</v>
      </c>
      <c r="T161" s="147">
        <v>2.0942408376963151</v>
      </c>
      <c r="U161" s="147">
        <v>2.3076923076922995</v>
      </c>
      <c r="V161" s="147">
        <v>3.1328320802005205</v>
      </c>
      <c r="W161" s="147">
        <v>3.037667071688932</v>
      </c>
      <c r="X161" s="147">
        <v>3.0660377358490365</v>
      </c>
      <c r="Y161" s="147">
        <v>3.0892448512585879</v>
      </c>
      <c r="Z161" s="147">
        <v>0.11098779134297576</v>
      </c>
      <c r="AA161" s="147">
        <v>3.104212860310418</v>
      </c>
      <c r="AB161" s="883">
        <v>3.3333333333333437</v>
      </c>
      <c r="AC161" s="779">
        <v>4.4745057232049801</v>
      </c>
      <c r="AD161" s="779">
        <v>5.0796812749004161</v>
      </c>
    </row>
    <row r="162" spans="1:32">
      <c r="A162" s="672" t="s">
        <v>602</v>
      </c>
      <c r="B162" s="164" t="s">
        <v>37</v>
      </c>
      <c r="C162" s="167" t="s">
        <v>95</v>
      </c>
      <c r="D162" s="167"/>
      <c r="E162" s="168" t="s">
        <v>76</v>
      </c>
      <c r="F162" s="168">
        <v>0.98768086256868504</v>
      </c>
      <c r="G162" s="168">
        <v>1.3945795253793802</v>
      </c>
      <c r="H162" s="168">
        <v>1.2920865046717855</v>
      </c>
      <c r="I162" s="168">
        <v>0.68294766477952074</v>
      </c>
      <c r="J162" s="168">
        <v>2.4677529699591361</v>
      </c>
      <c r="K162" s="168">
        <v>4.3851817199451082</v>
      </c>
      <c r="L162" s="168">
        <v>2.7578138078935277</v>
      </c>
      <c r="M162" s="168">
        <v>4.1159196822482924</v>
      </c>
      <c r="N162" s="168">
        <v>6.6702531150127253</v>
      </c>
      <c r="O162" s="168">
        <v>6.1100700393939666</v>
      </c>
      <c r="P162" s="168">
        <v>5.3195108679094272</v>
      </c>
      <c r="Q162" s="168">
        <v>3.7971396481074615</v>
      </c>
      <c r="R162" s="168">
        <v>2.3158255561500418</v>
      </c>
      <c r="S162" s="168">
        <v>1.0538070043997205</v>
      </c>
      <c r="T162" s="168">
        <v>3.8461038539896464</v>
      </c>
      <c r="U162" s="168">
        <v>3.0079232429153224</v>
      </c>
      <c r="V162" s="168">
        <v>2.7118326452620245</v>
      </c>
      <c r="W162" s="168">
        <v>4.0260322734366749</v>
      </c>
      <c r="X162" s="168">
        <v>12.583622022905615</v>
      </c>
      <c r="Y162" s="168">
        <v>2.4631972342010977</v>
      </c>
      <c r="Z162" s="168">
        <v>2.9785803469017047</v>
      </c>
      <c r="AA162" s="168">
        <v>3.615099410508904</v>
      </c>
      <c r="AB162" s="884">
        <v>4.1382015693954832</v>
      </c>
      <c r="AC162" s="780">
        <v>6.4131248554129883</v>
      </c>
      <c r="AD162" s="780">
        <v>3.3730321705191413</v>
      </c>
    </row>
    <row r="163" spans="1:32">
      <c r="A163" s="671" t="s">
        <v>39</v>
      </c>
      <c r="B163" s="26" t="s">
        <v>39</v>
      </c>
      <c r="C163" s="111" t="s">
        <v>96</v>
      </c>
      <c r="D163" s="111"/>
      <c r="E163" s="147">
        <v>4.9180327868852292</v>
      </c>
      <c r="F163" s="147">
        <v>16.562499999999993</v>
      </c>
      <c r="G163" s="147">
        <v>12.600536193029498</v>
      </c>
      <c r="H163" s="147">
        <v>8.3333333333333481</v>
      </c>
      <c r="I163" s="147">
        <v>10.329670329670314</v>
      </c>
      <c r="J163" s="147">
        <v>13.147410358565747</v>
      </c>
      <c r="K163" s="147">
        <v>9.1549295774647774</v>
      </c>
      <c r="L163" s="147">
        <v>12.25806451612903</v>
      </c>
      <c r="M163" s="147">
        <v>8.3333333333333481</v>
      </c>
      <c r="N163" s="147">
        <v>6.100795755968158</v>
      </c>
      <c r="O163" s="147">
        <v>2.7499999999999858</v>
      </c>
      <c r="P163" s="147">
        <v>5.1094890510948954</v>
      </c>
      <c r="Q163" s="147">
        <v>6.0185185185185119</v>
      </c>
      <c r="R163" s="147">
        <v>6.1135371179039222</v>
      </c>
      <c r="S163" s="147">
        <v>7.2016460905349522</v>
      </c>
      <c r="T163" s="147">
        <v>7.1017274472169101</v>
      </c>
      <c r="U163" s="147">
        <v>8.064516129032274</v>
      </c>
      <c r="V163" s="147">
        <v>7.296849087893853</v>
      </c>
      <c r="W163" s="147">
        <v>16.383307573415774</v>
      </c>
      <c r="X163" s="147">
        <v>10.889774236387794</v>
      </c>
      <c r="Y163" s="147">
        <v>2.8742514970059974</v>
      </c>
      <c r="Z163" s="147">
        <v>1.5133876600698315</v>
      </c>
      <c r="AA163" s="147">
        <v>5.0458715596330306</v>
      </c>
      <c r="AB163" s="883">
        <v>5.0218340611353662</v>
      </c>
      <c r="AC163" s="779">
        <v>2.4948024948025171</v>
      </c>
      <c r="AD163" s="779">
        <v>1.7241379310344529</v>
      </c>
    </row>
    <row r="164" spans="1:32">
      <c r="A164" s="672" t="s">
        <v>604</v>
      </c>
      <c r="B164" s="164" t="s">
        <v>41</v>
      </c>
      <c r="C164" s="167" t="s">
        <v>97</v>
      </c>
      <c r="D164" s="167"/>
      <c r="E164" s="168">
        <v>0</v>
      </c>
      <c r="F164" s="168">
        <v>7.8571428571428514</v>
      </c>
      <c r="G164" s="168">
        <v>1.9867549668874274</v>
      </c>
      <c r="H164" s="168">
        <v>3.8961038961038863</v>
      </c>
      <c r="I164" s="168">
        <v>6.25</v>
      </c>
      <c r="J164" s="168">
        <v>5.8823529411764719</v>
      </c>
      <c r="K164" s="168">
        <v>5.555555555555558</v>
      </c>
      <c r="L164" s="168">
        <v>7.8947368421052655</v>
      </c>
      <c r="M164" s="168">
        <v>9.7560975609756184</v>
      </c>
      <c r="N164" s="168">
        <v>6.666666666666643</v>
      </c>
      <c r="O164" s="168">
        <v>4.1666666666666741</v>
      </c>
      <c r="P164" s="168">
        <v>2.000000000000024</v>
      </c>
      <c r="Q164" s="168">
        <v>1.9607843137254832</v>
      </c>
      <c r="R164" s="168">
        <v>3.8461538461538547</v>
      </c>
      <c r="S164" s="168">
        <v>1.8518518518518601</v>
      </c>
      <c r="T164" s="168">
        <v>3.6363636363636598</v>
      </c>
      <c r="U164" s="168">
        <v>3.5087719298245501</v>
      </c>
      <c r="V164" s="168">
        <v>3.3898305084745894</v>
      </c>
      <c r="W164" s="168">
        <v>3.2786885245901676</v>
      </c>
      <c r="X164" s="168">
        <v>4.761904761904745</v>
      </c>
      <c r="Y164" s="168">
        <v>7.2727272727272751</v>
      </c>
      <c r="Z164" s="168">
        <v>6.7796610169491567</v>
      </c>
      <c r="AA164" s="168">
        <v>5.8201058201058364</v>
      </c>
      <c r="AB164" s="884">
        <v>6.0000000000000053</v>
      </c>
      <c r="AC164" s="780">
        <v>7.0754716981132226</v>
      </c>
      <c r="AD164" s="780">
        <v>1.9823788546255106</v>
      </c>
    </row>
    <row r="165" spans="1:32">
      <c r="A165" s="770" t="s">
        <v>605</v>
      </c>
      <c r="B165" s="305" t="s">
        <v>43</v>
      </c>
      <c r="C165" s="587" t="s">
        <v>98</v>
      </c>
      <c r="D165" s="587"/>
      <c r="E165" s="595">
        <v>0</v>
      </c>
      <c r="F165" s="595">
        <v>0</v>
      </c>
      <c r="G165" s="595">
        <v>0</v>
      </c>
      <c r="H165" s="595">
        <v>0</v>
      </c>
      <c r="I165" s="595">
        <v>0</v>
      </c>
      <c r="J165" s="595">
        <v>0</v>
      </c>
      <c r="K165" s="595">
        <v>0</v>
      </c>
      <c r="L165" s="595">
        <v>0</v>
      </c>
      <c r="M165" s="595">
        <v>13.592233009708732</v>
      </c>
      <c r="N165" s="595">
        <v>11.965811965811968</v>
      </c>
      <c r="O165" s="595">
        <v>10.687022900763354</v>
      </c>
      <c r="P165" s="595">
        <v>0</v>
      </c>
      <c r="Q165" s="595">
        <v>0</v>
      </c>
      <c r="R165" s="595">
        <v>0</v>
      </c>
      <c r="S165" s="595">
        <v>0</v>
      </c>
      <c r="T165" s="595">
        <v>0</v>
      </c>
      <c r="U165" s="595">
        <v>0</v>
      </c>
      <c r="V165" s="595">
        <v>0</v>
      </c>
      <c r="W165" s="595">
        <v>0</v>
      </c>
      <c r="X165" s="595">
        <v>0</v>
      </c>
      <c r="Y165" s="595">
        <v>0</v>
      </c>
      <c r="Z165" s="595">
        <v>0</v>
      </c>
      <c r="AA165" s="595">
        <v>0</v>
      </c>
      <c r="AB165" s="595">
        <v>0</v>
      </c>
      <c r="AC165" s="781">
        <v>0</v>
      </c>
      <c r="AD165" s="781">
        <v>0</v>
      </c>
    </row>
    <row r="166" spans="1:32">
      <c r="A166" s="26"/>
      <c r="B166" s="26" t="s">
        <v>99</v>
      </c>
      <c r="C166" s="5" t="s">
        <v>101</v>
      </c>
      <c r="O166"/>
      <c r="P166"/>
    </row>
    <row r="167" spans="1:32">
      <c r="A167" s="5"/>
      <c r="C167" s="5" t="s">
        <v>100</v>
      </c>
      <c r="E167" s="5"/>
      <c r="F167" s="5"/>
      <c r="G167" s="5"/>
      <c r="O167" s="1158"/>
      <c r="P167" s="5"/>
    </row>
    <row r="168" spans="1:32">
      <c r="A168" s="26"/>
      <c r="B168" s="26"/>
      <c r="C168" s="26"/>
      <c r="D168" s="26"/>
      <c r="E168" s="26"/>
      <c r="F168" s="26"/>
      <c r="G168" s="26"/>
      <c r="H168" s="26"/>
      <c r="I168" s="26"/>
      <c r="J168" s="26"/>
      <c r="K168" s="26"/>
      <c r="L168" s="26"/>
      <c r="M168" s="26"/>
      <c r="N168" s="26"/>
      <c r="O168" s="26"/>
      <c r="P168" s="26"/>
      <c r="Q168" s="26"/>
      <c r="R168" s="26"/>
      <c r="S168" s="26"/>
      <c r="T168" s="26"/>
      <c r="U168" s="26"/>
      <c r="V168" s="26"/>
      <c r="W168" s="26"/>
      <c r="X168" s="467"/>
      <c r="Y168" s="467"/>
      <c r="Z168" s="467"/>
      <c r="AA168" s="467"/>
      <c r="AB168" s="885"/>
      <c r="AC168" s="467"/>
      <c r="AD168" s="892"/>
    </row>
    <row r="169" spans="1:32" ht="16.5" customHeight="1">
      <c r="C169" s="26"/>
      <c r="D169" s="26"/>
      <c r="F169" s="26"/>
      <c r="G169" s="26"/>
      <c r="I169" s="26"/>
      <c r="J169" s="26"/>
      <c r="L169" s="26"/>
      <c r="M169" s="26"/>
      <c r="O169" s="26"/>
      <c r="P169" s="26"/>
      <c r="R169" s="26"/>
      <c r="S169" s="26"/>
      <c r="U169" s="26"/>
      <c r="V169" s="26"/>
      <c r="X169" s="26"/>
      <c r="Y169" s="26"/>
      <c r="AA169" s="26"/>
      <c r="AB169" s="26"/>
      <c r="AD169" s="26"/>
    </row>
    <row r="170" spans="1:32" ht="20.25">
      <c r="C170" s="1247" t="s">
        <v>104</v>
      </c>
      <c r="D170" s="1247"/>
      <c r="E170" s="1247"/>
      <c r="F170" s="1247"/>
      <c r="G170" s="1247"/>
      <c r="H170" s="1247"/>
      <c r="I170" s="1247"/>
      <c r="J170" s="1247"/>
      <c r="K170" s="1247"/>
      <c r="L170" s="1247"/>
      <c r="M170" s="1247"/>
      <c r="N170" s="1247"/>
      <c r="O170" s="1247"/>
      <c r="P170" s="1247"/>
      <c r="Q170" s="1247"/>
      <c r="R170" s="1247"/>
      <c r="S170" s="1247"/>
      <c r="T170" s="1247"/>
      <c r="U170" s="1247"/>
      <c r="V170" s="1247"/>
      <c r="W170" s="1247"/>
      <c r="X170" s="1247"/>
      <c r="Y170" s="1247"/>
      <c r="Z170" s="1247"/>
    </row>
    <row r="171" spans="1:32" ht="20.25">
      <c r="C171" s="1247"/>
      <c r="D171" s="1247"/>
      <c r="E171" s="1247"/>
      <c r="F171" s="1247"/>
      <c r="G171" s="1247"/>
      <c r="H171" s="1247"/>
      <c r="I171" s="1247"/>
      <c r="J171" s="1247"/>
      <c r="K171" s="1247"/>
      <c r="L171" s="1247"/>
      <c r="M171" s="1247"/>
      <c r="N171" s="1247"/>
      <c r="O171" s="1247"/>
      <c r="P171" s="1247"/>
      <c r="Q171" s="1247"/>
      <c r="R171" s="1247"/>
      <c r="S171" s="1247"/>
      <c r="T171" s="1247"/>
      <c r="U171" s="1247"/>
      <c r="V171" s="1247"/>
      <c r="W171" s="1247"/>
      <c r="X171" s="1247"/>
      <c r="Y171" s="1247"/>
      <c r="Z171" s="1247"/>
    </row>
    <row r="172" spans="1:32" ht="20.25">
      <c r="C172" s="716"/>
      <c r="D172" s="716"/>
      <c r="E172" s="716"/>
      <c r="F172" s="716"/>
      <c r="G172" s="716"/>
      <c r="H172" s="716"/>
      <c r="I172" s="716"/>
      <c r="J172" s="716"/>
      <c r="K172" s="716"/>
      <c r="L172" s="716"/>
      <c r="M172" s="716"/>
      <c r="N172" s="716"/>
      <c r="O172" s="716"/>
      <c r="P172" s="716"/>
      <c r="Q172" s="716"/>
      <c r="R172" s="716"/>
      <c r="S172" s="716"/>
      <c r="T172" s="716"/>
      <c r="U172" s="716"/>
      <c r="V172" s="716"/>
      <c r="W172" s="716"/>
      <c r="X172" s="716"/>
      <c r="Y172" s="716"/>
      <c r="Z172" s="716"/>
    </row>
    <row r="173" spans="1:32" ht="13.5" customHeight="1">
      <c r="A173" s="100"/>
      <c r="B173" s="100"/>
      <c r="C173" s="100"/>
      <c r="D173" s="100"/>
      <c r="E173" s="122"/>
      <c r="F173" s="122"/>
      <c r="G173" s="122"/>
      <c r="H173" s="122"/>
      <c r="I173" s="122"/>
      <c r="J173" s="122"/>
      <c r="K173" s="122"/>
      <c r="L173" s="122"/>
      <c r="M173" s="122"/>
      <c r="N173" s="122"/>
      <c r="O173" s="5"/>
      <c r="P173" s="5"/>
    </row>
    <row r="174" spans="1:32" ht="12.75" customHeight="1">
      <c r="A174" s="769"/>
      <c r="B174" s="255"/>
      <c r="C174" s="255" t="s">
        <v>73</v>
      </c>
      <c r="D174" s="313"/>
      <c r="E174" s="308">
        <v>2000</v>
      </c>
      <c r="F174" s="308">
        <v>2001</v>
      </c>
      <c r="G174" s="308">
        <v>2002</v>
      </c>
      <c r="H174" s="308">
        <v>2003</v>
      </c>
      <c r="I174" s="308">
        <v>2004</v>
      </c>
      <c r="J174" s="308">
        <v>2005</v>
      </c>
      <c r="K174" s="308">
        <v>2006</v>
      </c>
      <c r="L174" s="308">
        <v>2007</v>
      </c>
      <c r="M174" s="308">
        <v>2008</v>
      </c>
      <c r="N174" s="308">
        <v>2009</v>
      </c>
      <c r="O174" s="308">
        <v>2010</v>
      </c>
      <c r="P174" s="308">
        <v>2011</v>
      </c>
      <c r="Q174" s="308">
        <v>2012</v>
      </c>
      <c r="R174" s="308">
        <v>2013</v>
      </c>
      <c r="S174" s="308">
        <v>2014</v>
      </c>
      <c r="T174" s="308">
        <v>2015</v>
      </c>
      <c r="U174" s="308">
        <v>2016</v>
      </c>
      <c r="V174" s="308">
        <v>2017</v>
      </c>
      <c r="W174" s="308">
        <v>2018</v>
      </c>
      <c r="X174" s="308">
        <v>2019</v>
      </c>
      <c r="Y174" s="308">
        <v>2020</v>
      </c>
      <c r="Z174" s="308">
        <v>2021</v>
      </c>
      <c r="AA174" s="308">
        <v>2022</v>
      </c>
      <c r="AB174" s="308">
        <v>2023</v>
      </c>
      <c r="AC174" s="308">
        <v>2024</v>
      </c>
      <c r="AD174" s="782">
        <v>2025</v>
      </c>
      <c r="AE174" s="1152"/>
      <c r="AF174" s="934"/>
    </row>
    <row r="175" spans="1:32" ht="12.75" customHeight="1">
      <c r="A175" s="753" t="s">
        <v>569</v>
      </c>
      <c r="B175" s="309" t="s">
        <v>12</v>
      </c>
      <c r="C175" s="310" t="s">
        <v>74</v>
      </c>
      <c r="D175" s="111"/>
      <c r="E175" s="147">
        <v>0.85000342916130567</v>
      </c>
      <c r="F175" s="147">
        <v>-0.66076621006891934</v>
      </c>
      <c r="G175" s="147">
        <v>1.5722514929793707</v>
      </c>
      <c r="H175" s="147">
        <v>0.4457536569530296</v>
      </c>
      <c r="I175" s="147">
        <v>-1.5032844871146978</v>
      </c>
      <c r="J175" s="147">
        <v>0.13739854800771667</v>
      </c>
      <c r="K175" s="147">
        <v>-0.51699528244829596</v>
      </c>
      <c r="L175" s="147">
        <v>-0.32489178583727796</v>
      </c>
      <c r="M175" s="147">
        <v>2.1778082442767799</v>
      </c>
      <c r="N175" s="147">
        <v>1.3926442627081981</v>
      </c>
      <c r="O175" s="147">
        <v>1.1112345816211011E-2</v>
      </c>
      <c r="P175" s="147">
        <v>-0.32597136320444697</v>
      </c>
      <c r="Q175" s="147">
        <v>-1.3117381142362938</v>
      </c>
      <c r="R175" s="147">
        <v>1.3745899620208668</v>
      </c>
      <c r="S175" s="147">
        <v>-1.2335692618806848</v>
      </c>
      <c r="T175" s="147">
        <v>-0.48299456631112347</v>
      </c>
      <c r="U175" s="147">
        <v>-0.62000000000000943</v>
      </c>
      <c r="V175" s="147">
        <v>0.23081528982920041</v>
      </c>
      <c r="W175" s="147">
        <v>-0.21453267678360755</v>
      </c>
      <c r="X175" s="147">
        <v>-0.31145912872532211</v>
      </c>
      <c r="Y175" s="147">
        <v>-1.2341096780180028</v>
      </c>
      <c r="Z175" s="147">
        <v>1.5685904861989952</v>
      </c>
      <c r="AA175" s="147">
        <v>0.79899088273629459</v>
      </c>
      <c r="AB175" s="883">
        <v>4.7533938715197177</v>
      </c>
      <c r="AC175" s="147">
        <v>-0.26898785420019777</v>
      </c>
      <c r="AD175" s="779">
        <v>-0.47627190013450615</v>
      </c>
      <c r="AE175" s="1153"/>
    </row>
    <row r="176" spans="1:32" ht="12.75" customHeight="1">
      <c r="A176" s="672" t="s">
        <v>570</v>
      </c>
      <c r="B176" s="164" t="s">
        <v>16</v>
      </c>
      <c r="C176" s="167" t="s">
        <v>74</v>
      </c>
      <c r="D176" s="167"/>
      <c r="E176" s="1248" t="s">
        <v>75</v>
      </c>
      <c r="F176" s="1248"/>
      <c r="G176" s="1248"/>
      <c r="H176" s="1248"/>
      <c r="I176" s="1248"/>
      <c r="J176" s="1248"/>
      <c r="K176" s="1248"/>
      <c r="L176" s="1248"/>
      <c r="M176" s="1248"/>
      <c r="N176" s="1248"/>
      <c r="O176" s="1248"/>
      <c r="P176" s="1248"/>
      <c r="Q176" s="1248"/>
      <c r="R176" s="1248"/>
      <c r="S176" s="1248"/>
      <c r="T176" s="168" t="s">
        <v>76</v>
      </c>
      <c r="U176" s="168">
        <v>-0.70000000000000062</v>
      </c>
      <c r="V176" s="168">
        <v>3.5856573705179251</v>
      </c>
      <c r="W176" s="168">
        <v>-1.6650342801175277</v>
      </c>
      <c r="X176" s="168">
        <v>2.0600200139227143</v>
      </c>
      <c r="Y176" s="168">
        <v>0.29446802366059899</v>
      </c>
      <c r="Z176" s="168">
        <v>1.3161752069791754</v>
      </c>
      <c r="AA176" s="168">
        <v>0.14999036051666081</v>
      </c>
      <c r="AB176" s="884">
        <v>12.419507323911283</v>
      </c>
      <c r="AC176" s="168">
        <v>-2.4975509663754281</v>
      </c>
      <c r="AD176" s="780">
        <v>0.82129315568213457</v>
      </c>
      <c r="AE176" s="1152"/>
    </row>
    <row r="177" spans="1:32" ht="12.75" customHeight="1">
      <c r="A177" s="671" t="s">
        <v>571</v>
      </c>
      <c r="B177" s="26" t="s">
        <v>18</v>
      </c>
      <c r="C177" s="111" t="s">
        <v>74</v>
      </c>
      <c r="D177" s="111"/>
      <c r="E177" s="147">
        <v>8.6411995715816037</v>
      </c>
      <c r="F177" s="147">
        <v>9.9671197919222632</v>
      </c>
      <c r="G177" s="147">
        <v>9.4583333333333464</v>
      </c>
      <c r="H177" s="147">
        <v>12.706647944444228</v>
      </c>
      <c r="I177" s="147">
        <v>13.250531844741452</v>
      </c>
      <c r="J177" s="147">
        <v>5.2731998739730113</v>
      </c>
      <c r="K177" s="147">
        <v>7.406836521896798</v>
      </c>
      <c r="L177" s="147">
        <v>15.645954854345568</v>
      </c>
      <c r="M177" s="147">
        <v>17.648227590878317</v>
      </c>
      <c r="N177" s="147">
        <v>-9.5962551199531898</v>
      </c>
      <c r="O177" s="147">
        <v>-0.19855174024761002</v>
      </c>
      <c r="P177" s="147">
        <v>-2.6603001364256418</v>
      </c>
      <c r="Q177" s="147">
        <v>-0.73389332467815871</v>
      </c>
      <c r="R177" s="147">
        <v>1.2820512820512997</v>
      </c>
      <c r="S177" s="147">
        <v>8.5773175145787306</v>
      </c>
      <c r="T177" s="147">
        <v>9.3424552116058823</v>
      </c>
      <c r="U177" s="147">
        <v>8.4710256410256655</v>
      </c>
      <c r="V177" s="147">
        <v>8.5801774778152549</v>
      </c>
      <c r="W177" s="147">
        <v>3.0716009122258248</v>
      </c>
      <c r="X177" s="147">
        <v>4.5097901738345936</v>
      </c>
      <c r="Y177" s="147">
        <v>6.0075273819088837</v>
      </c>
      <c r="Z177" s="147">
        <v>0.63752276867030666</v>
      </c>
      <c r="AA177" s="147">
        <v>6.1625306593565243</v>
      </c>
      <c r="AB177" s="883">
        <v>-6.7380200016712859</v>
      </c>
      <c r="AC177" s="147">
        <v>3.5819739445294818</v>
      </c>
      <c r="AD177" s="779">
        <v>5.3284619242065734</v>
      </c>
      <c r="AE177" s="1152"/>
    </row>
    <row r="178" spans="1:32" ht="12.75" customHeight="1">
      <c r="A178" s="672" t="s">
        <v>572</v>
      </c>
      <c r="B178" s="164" t="s">
        <v>20</v>
      </c>
      <c r="C178" s="167" t="s">
        <v>74</v>
      </c>
      <c r="D178" s="167"/>
      <c r="E178" s="168">
        <v>0.73807577968689753</v>
      </c>
      <c r="F178" s="168">
        <v>1.373381228768622</v>
      </c>
      <c r="G178" s="168">
        <v>2.2395575551733549</v>
      </c>
      <c r="H178" s="168">
        <v>0.45579723691628882</v>
      </c>
      <c r="I178" s="168">
        <v>3.024036041615652</v>
      </c>
      <c r="J178" s="168">
        <v>3.4342582415871625</v>
      </c>
      <c r="K178" s="168">
        <v>3.5543762224812037</v>
      </c>
      <c r="L178" s="168">
        <v>1.0833240275188505</v>
      </c>
      <c r="M178" s="168">
        <v>0.43677795751733139</v>
      </c>
      <c r="N178" s="168">
        <v>4.7424159837894386E-2</v>
      </c>
      <c r="O178" s="168">
        <v>1.6121171594346562</v>
      </c>
      <c r="P178" s="168">
        <v>-0.15876958968320531</v>
      </c>
      <c r="Q178" s="168">
        <v>0.15488565488566142</v>
      </c>
      <c r="R178" s="168">
        <v>6.2144097093908002E-2</v>
      </c>
      <c r="S178" s="168">
        <v>6.3171834758457557E-2</v>
      </c>
      <c r="T178" s="168">
        <v>0.2338726049667228</v>
      </c>
      <c r="U178" s="168">
        <v>0.5337877211238462</v>
      </c>
      <c r="V178" s="168">
        <v>0.61879528167951836</v>
      </c>
      <c r="W178" s="168">
        <v>7.2257487071203386E-2</v>
      </c>
      <c r="X178" s="168">
        <v>-0.56898027292765496</v>
      </c>
      <c r="Y178" s="168">
        <v>-0.10530580720913285</v>
      </c>
      <c r="Z178" s="168">
        <v>0.45875843391778304</v>
      </c>
      <c r="AA178" s="168">
        <v>1.0342296959373609</v>
      </c>
      <c r="AB178" s="884">
        <v>0.67618890548453159</v>
      </c>
      <c r="AC178" s="168">
        <v>-2.1699735279281929</v>
      </c>
      <c r="AD178" s="780">
        <v>-0.33338473754436215</v>
      </c>
      <c r="AE178" s="1152"/>
    </row>
    <row r="179" spans="1:32" ht="12.75" customHeight="1">
      <c r="A179" s="671" t="s">
        <v>573</v>
      </c>
      <c r="B179" s="26" t="s">
        <v>22</v>
      </c>
      <c r="C179" s="111" t="s">
        <v>74</v>
      </c>
      <c r="D179" s="111"/>
      <c r="E179" s="147">
        <v>1.9685536085575883</v>
      </c>
      <c r="F179" s="147">
        <v>0.41576230948390247</v>
      </c>
      <c r="G179" s="147">
        <v>1.4637415164754142</v>
      </c>
      <c r="H179" s="147">
        <v>2.1123302877636307</v>
      </c>
      <c r="I179" s="147">
        <v>0.38111534572606853</v>
      </c>
      <c r="J179" s="147">
        <v>2.8200129954515818</v>
      </c>
      <c r="K179" s="147">
        <v>2.7148784825133276</v>
      </c>
      <c r="L179" s="147">
        <v>-0.33600648683910217</v>
      </c>
      <c r="M179" s="147">
        <v>5.6223624373703984</v>
      </c>
      <c r="N179" s="147">
        <v>-1.2444364914362294</v>
      </c>
      <c r="O179" s="147">
        <v>4.0986364951540954</v>
      </c>
      <c r="P179" s="147">
        <v>-4.4927974211745543</v>
      </c>
      <c r="Q179" s="147">
        <v>-1.4674456000802083</v>
      </c>
      <c r="R179" s="147">
        <v>-22.800011753630766</v>
      </c>
      <c r="S179" s="147">
        <v>0.85820167739418807</v>
      </c>
      <c r="T179" s="147">
        <v>1.4143012560577706</v>
      </c>
      <c r="U179" s="147">
        <v>1.110000000000011</v>
      </c>
      <c r="V179" s="147">
        <v>-1.9996000799837876E-2</v>
      </c>
      <c r="W179" s="147">
        <v>-1.1171527434503226</v>
      </c>
      <c r="X179" s="147">
        <v>-0.77496566607808681</v>
      </c>
      <c r="Y179" s="147">
        <v>10.343494347007898</v>
      </c>
      <c r="Z179" s="147">
        <v>1.275081545912804</v>
      </c>
      <c r="AA179" s="147">
        <v>1.4185749385749347</v>
      </c>
      <c r="AB179" s="883">
        <v>-1.6064616518447927</v>
      </c>
      <c r="AC179" s="147">
        <v>5.0244376341503028</v>
      </c>
      <c r="AD179" s="779">
        <v>3.3154312510611073</v>
      </c>
      <c r="AE179" s="1152"/>
    </row>
    <row r="180" spans="1:32" ht="12.75" customHeight="1">
      <c r="A180" s="672" t="s">
        <v>574</v>
      </c>
      <c r="B180" s="164" t="s">
        <v>26</v>
      </c>
      <c r="C180" s="167" t="s">
        <v>74</v>
      </c>
      <c r="D180" s="167"/>
      <c r="E180" s="168" t="s">
        <v>76</v>
      </c>
      <c r="F180" s="168" t="s">
        <v>76</v>
      </c>
      <c r="G180" s="168">
        <v>2.6697567351745777</v>
      </c>
      <c r="H180" s="168">
        <v>1.5534019302863467</v>
      </c>
      <c r="I180" s="168">
        <v>-3.7800687285223233</v>
      </c>
      <c r="J180" s="168">
        <v>7.7673241572687068</v>
      </c>
      <c r="K180" s="168">
        <v>6.8917227350962396</v>
      </c>
      <c r="L180" s="168">
        <v>5.7177335537559104</v>
      </c>
      <c r="M180" s="168">
        <v>1.2979303104534212</v>
      </c>
      <c r="N180" s="168">
        <v>-3.1155778894472297</v>
      </c>
      <c r="O180" s="168">
        <v>1.7382413087934534</v>
      </c>
      <c r="P180" s="168">
        <v>1.6632016632016633</v>
      </c>
      <c r="Q180" s="168">
        <v>-1.2320328542094527</v>
      </c>
      <c r="R180" s="168">
        <v>-1.814516129032262</v>
      </c>
      <c r="S180" s="168">
        <v>-0.5015045135406293</v>
      </c>
      <c r="T180" s="168">
        <v>-0.30000000000000027</v>
      </c>
      <c r="U180" s="168">
        <v>5.7803468208092568</v>
      </c>
      <c r="V180" s="168">
        <v>1.2954871491617226</v>
      </c>
      <c r="W180" s="168">
        <v>2.9338229338229604</v>
      </c>
      <c r="X180" s="168">
        <v>1.9051774287376366</v>
      </c>
      <c r="Y180" s="168">
        <v>-0.88495575221239076</v>
      </c>
      <c r="Z180" s="168">
        <v>4.5958699685407556</v>
      </c>
      <c r="AA180" s="168">
        <v>0.55643879173292721</v>
      </c>
      <c r="AB180" s="884">
        <v>-0.45238095238093745</v>
      </c>
      <c r="AC180" s="168">
        <v>6.8557777544060006</v>
      </c>
      <c r="AD180" s="780">
        <v>4.8747675384797962</v>
      </c>
      <c r="AE180" s="1152"/>
    </row>
    <row r="181" spans="1:32" ht="12.75" customHeight="1">
      <c r="A181" s="671" t="s">
        <v>575</v>
      </c>
      <c r="B181" s="26" t="s">
        <v>27</v>
      </c>
      <c r="C181" s="111" t="s">
        <v>74</v>
      </c>
      <c r="D181" s="111"/>
      <c r="E181" s="147">
        <v>9.2350961779920517</v>
      </c>
      <c r="F181" s="147">
        <v>-4.2556260819388125</v>
      </c>
      <c r="G181" s="147">
        <v>1.5462742927829565</v>
      </c>
      <c r="H181" s="147">
        <v>0.72753714448494655</v>
      </c>
      <c r="I181" s="147">
        <v>2.5008273021329908</v>
      </c>
      <c r="J181" s="147">
        <v>4.4201700532878752</v>
      </c>
      <c r="K181" s="147">
        <v>1.2463233530310092</v>
      </c>
      <c r="L181" s="147">
        <v>2.5210603437387569</v>
      </c>
      <c r="M181" s="147">
        <v>3.4746874063426914</v>
      </c>
      <c r="N181" s="147">
        <v>6.3662277905053299</v>
      </c>
      <c r="O181" s="147">
        <v>0.20138733497427896</v>
      </c>
      <c r="P181" s="147">
        <v>-1.0696920583468272</v>
      </c>
      <c r="Q181" s="147">
        <v>-2.1566761814145408</v>
      </c>
      <c r="R181" s="147">
        <v>-3.2426350245499114</v>
      </c>
      <c r="S181" s="147">
        <v>4.80515682852658</v>
      </c>
      <c r="T181" s="147">
        <v>0.17731234773685767</v>
      </c>
      <c r="U181" s="147">
        <v>3.2380198019801965</v>
      </c>
      <c r="V181" s="147">
        <v>5.6656938713897542</v>
      </c>
      <c r="W181" s="147">
        <v>3.6440846329592214</v>
      </c>
      <c r="X181" s="147">
        <v>7.3543837758982544</v>
      </c>
      <c r="Y181" s="147">
        <v>7.4819868788819743</v>
      </c>
      <c r="Z181" s="147">
        <v>4.5948253105985604</v>
      </c>
      <c r="AA181" s="147">
        <v>7.4174235938942124</v>
      </c>
      <c r="AB181" s="883">
        <v>1.6681621040047778</v>
      </c>
      <c r="AC181" s="147">
        <v>10.707420828737968</v>
      </c>
      <c r="AD181" s="779">
        <v>11.015961974005005</v>
      </c>
      <c r="AE181" s="1152"/>
      <c r="AF181" s="932"/>
    </row>
    <row r="182" spans="1:32" ht="12.75" customHeight="1">
      <c r="A182" s="672" t="s">
        <v>576</v>
      </c>
      <c r="B182" s="164" t="s">
        <v>28</v>
      </c>
      <c r="C182" s="167" t="s">
        <v>74</v>
      </c>
      <c r="D182" s="167"/>
      <c r="E182" s="168">
        <v>-2.0643481495257632</v>
      </c>
      <c r="F182" s="168">
        <v>-2.5552736498731354</v>
      </c>
      <c r="G182" s="168">
        <v>17.623814164111096</v>
      </c>
      <c r="H182" s="168">
        <v>15.108716393473664</v>
      </c>
      <c r="I182" s="168">
        <v>9.8883196346628122</v>
      </c>
      <c r="J182" s="168">
        <v>-5.8198541071994843</v>
      </c>
      <c r="K182" s="168">
        <v>5.6013597265522241</v>
      </c>
      <c r="L182" s="168">
        <v>25.051751214250672</v>
      </c>
      <c r="M182" s="168">
        <v>22.553226054748833</v>
      </c>
      <c r="N182" s="168">
        <v>-2.3187921805433276</v>
      </c>
      <c r="O182" s="168">
        <v>-3.1558814153650028</v>
      </c>
      <c r="P182" s="168">
        <v>11.14580005816701</v>
      </c>
      <c r="Q182" s="168">
        <v>-4.046242774566478</v>
      </c>
      <c r="R182" s="168">
        <v>-2.6881479546595033</v>
      </c>
      <c r="S182" s="168">
        <v>12.427308041569995</v>
      </c>
      <c r="T182" s="168">
        <v>11.732038757287789</v>
      </c>
      <c r="U182" s="168">
        <v>2.5619444444444417</v>
      </c>
      <c r="V182" s="168">
        <v>2.6001026001026162</v>
      </c>
      <c r="W182" s="168">
        <v>9.9718957588145187</v>
      </c>
      <c r="X182" s="168">
        <v>-2.4898229669601535</v>
      </c>
      <c r="Y182" s="168">
        <v>-2.6720722380908613</v>
      </c>
      <c r="Z182" s="168">
        <v>16.182723640770224</v>
      </c>
      <c r="AA182" s="168">
        <v>-3.1389334760121179</v>
      </c>
      <c r="AB182" s="884">
        <v>5.7683121624705125</v>
      </c>
      <c r="AC182" s="168">
        <v>3.5248088769297858</v>
      </c>
      <c r="AD182" s="780">
        <v>4.3030160040895105</v>
      </c>
      <c r="AE182" s="1152"/>
    </row>
    <row r="183" spans="1:32" ht="12.75" customHeight="1">
      <c r="A183" s="671" t="s">
        <v>577</v>
      </c>
      <c r="B183" s="26" t="s">
        <v>30</v>
      </c>
      <c r="C183" s="111" t="s">
        <v>74</v>
      </c>
      <c r="D183" s="111"/>
      <c r="E183" s="147">
        <v>5.6728144973381411</v>
      </c>
      <c r="F183" s="147">
        <v>-1.077460687245213</v>
      </c>
      <c r="G183" s="147">
        <v>-1.5199311729280018</v>
      </c>
      <c r="H183" s="147">
        <v>-0.34295513003717026</v>
      </c>
      <c r="I183" s="147">
        <v>6.6923014550616777</v>
      </c>
      <c r="J183" s="147">
        <v>9.2245447261189319</v>
      </c>
      <c r="K183" s="147">
        <v>10.605421182550522</v>
      </c>
      <c r="L183" s="147">
        <v>5.0112755701316347</v>
      </c>
      <c r="M183" s="147">
        <v>25.570429147380437</v>
      </c>
      <c r="N183" s="147">
        <v>-9.9897365720150404</v>
      </c>
      <c r="O183" s="147">
        <v>-3.9960586818480581</v>
      </c>
      <c r="P183" s="147">
        <v>-1.1792707995239571</v>
      </c>
      <c r="Q183" s="147">
        <v>-3.9588528678304202</v>
      </c>
      <c r="R183" s="147">
        <v>21.122473562225341</v>
      </c>
      <c r="S183" s="147">
        <v>-1.1549183592194368</v>
      </c>
      <c r="T183" s="147">
        <v>3.3668676760405303</v>
      </c>
      <c r="U183" s="147">
        <v>17.828791208791195</v>
      </c>
      <c r="V183" s="147">
        <v>8.1845329692364022</v>
      </c>
      <c r="W183" s="147">
        <v>1.8210608352211777</v>
      </c>
      <c r="X183" s="147">
        <v>34.942732486662351</v>
      </c>
      <c r="Y183" s="147">
        <v>7.328714134312464</v>
      </c>
      <c r="Z183" s="147">
        <v>4.5374293270506572</v>
      </c>
      <c r="AA183" s="147">
        <v>8.7093466110497175</v>
      </c>
      <c r="AB183" s="883">
        <v>-3.2495801608585007</v>
      </c>
      <c r="AC183" s="147">
        <v>1.1369326071704489</v>
      </c>
      <c r="AD183" s="779">
        <v>11.442802420526244</v>
      </c>
      <c r="AE183" s="1152"/>
    </row>
    <row r="184" spans="1:32" ht="12.75" customHeight="1">
      <c r="A184" s="672" t="s">
        <v>578</v>
      </c>
      <c r="B184" s="164" t="s">
        <v>32</v>
      </c>
      <c r="C184" s="167" t="s">
        <v>74</v>
      </c>
      <c r="D184" s="167"/>
      <c r="E184" s="168">
        <v>1.4873936166480695</v>
      </c>
      <c r="F184" s="168">
        <v>1.8198184200022061</v>
      </c>
      <c r="G184" s="168">
        <v>7.1271629091929078E-2</v>
      </c>
      <c r="H184" s="168">
        <v>3.9000029140925596</v>
      </c>
      <c r="I184" s="168">
        <v>-1.2010700076425795E-2</v>
      </c>
      <c r="J184" s="168">
        <v>1.2875680481810869</v>
      </c>
      <c r="K184" s="168">
        <v>-1.2500000000000178</v>
      </c>
      <c r="L184" s="168">
        <v>1.4878436000218986</v>
      </c>
      <c r="M184" s="168">
        <v>-2.5863077823288561</v>
      </c>
      <c r="N184" s="168">
        <v>0.4121238492712509</v>
      </c>
      <c r="O184" s="168">
        <v>2.4869488877327095</v>
      </c>
      <c r="P184" s="168">
        <v>1.6012542023987386</v>
      </c>
      <c r="Q184" s="168">
        <v>-1.1858118620559077</v>
      </c>
      <c r="R184" s="168">
        <v>1.1152349190098443</v>
      </c>
      <c r="S184" s="168">
        <v>0.78439433425496752</v>
      </c>
      <c r="T184" s="168">
        <v>-0.59024788263206673</v>
      </c>
      <c r="U184" s="168">
        <v>-6.0000000000004494E-2</v>
      </c>
      <c r="V184" s="168">
        <v>3.8908257702011451</v>
      </c>
      <c r="W184" s="168">
        <v>-2.0655898188937982</v>
      </c>
      <c r="X184" s="168">
        <v>2.4990717040676902</v>
      </c>
      <c r="Y184" s="168">
        <v>0.81940591781526351</v>
      </c>
      <c r="Z184" s="168">
        <v>2.8271405492730217</v>
      </c>
      <c r="AA184" s="168">
        <v>-0.9280063365414648</v>
      </c>
      <c r="AB184" s="884">
        <v>-2.2273932624577442</v>
      </c>
      <c r="AC184" s="168">
        <v>4.6189268093374869</v>
      </c>
      <c r="AD184" s="780">
        <v>0.36259449554072454</v>
      </c>
      <c r="AE184" s="1152"/>
    </row>
    <row r="185" spans="1:32" ht="12.75" customHeight="1">
      <c r="A185" s="671" t="s">
        <v>34</v>
      </c>
      <c r="B185" s="26" t="s">
        <v>34</v>
      </c>
      <c r="C185" s="111" t="s">
        <v>74</v>
      </c>
      <c r="D185" s="111"/>
      <c r="E185" s="147">
        <v>-0.48436443154726838</v>
      </c>
      <c r="F185" s="147">
        <v>6.1107228288759252E-2</v>
      </c>
      <c r="G185" s="147">
        <v>0.4758322329057485</v>
      </c>
      <c r="H185" s="147">
        <v>0.77290646278820319</v>
      </c>
      <c r="I185" s="147">
        <v>-0.49500430552672503</v>
      </c>
      <c r="J185" s="147">
        <v>0.49584842437233601</v>
      </c>
      <c r="K185" s="147">
        <v>1.483813038842885</v>
      </c>
      <c r="L185" s="147">
        <v>0.44414552179290467</v>
      </c>
      <c r="M185" s="147">
        <v>1.7958126279501885</v>
      </c>
      <c r="N185" s="147">
        <v>-1.7346326245454846</v>
      </c>
      <c r="O185" s="147">
        <v>2.1009464419158519</v>
      </c>
      <c r="P185" s="147">
        <v>-1.2581399652561331</v>
      </c>
      <c r="Q185" s="147">
        <v>0.50743560523824893</v>
      </c>
      <c r="R185" s="147">
        <v>-0.61954750507876577</v>
      </c>
      <c r="S185" s="147">
        <v>1.1623579659608252</v>
      </c>
      <c r="T185" s="147">
        <v>-0.42153881207427357</v>
      </c>
      <c r="U185" s="147">
        <v>-0.11964152532177863</v>
      </c>
      <c r="V185" s="147">
        <v>0.14034159206035568</v>
      </c>
      <c r="W185" s="147">
        <v>0.34694992241703915</v>
      </c>
      <c r="X185" s="147">
        <v>0.19471276441886953</v>
      </c>
      <c r="Y185" s="147">
        <v>0.44831992337859283</v>
      </c>
      <c r="Z185" s="147">
        <v>0.18794482744550756</v>
      </c>
      <c r="AA185" s="147">
        <v>0.2595079056818328</v>
      </c>
      <c r="AB185" s="883">
        <v>-0.67692431385368845</v>
      </c>
      <c r="AC185" s="147">
        <v>4.9626405464844758</v>
      </c>
      <c r="AD185" s="779">
        <v>1.3835204697913772</v>
      </c>
      <c r="AE185" s="1152"/>
    </row>
    <row r="186" spans="1:32" ht="12.75" customHeight="1">
      <c r="A186" s="672" t="s">
        <v>579</v>
      </c>
      <c r="B186" s="164" t="s">
        <v>36</v>
      </c>
      <c r="C186" s="167" t="s">
        <v>74</v>
      </c>
      <c r="D186" s="167"/>
      <c r="E186" s="168">
        <v>0.56139119781899449</v>
      </c>
      <c r="F186" s="168">
        <v>3.3143290320439389</v>
      </c>
      <c r="G186" s="168">
        <v>-0.56796781048131795</v>
      </c>
      <c r="H186" s="168">
        <v>-0.32556648329699067</v>
      </c>
      <c r="I186" s="168">
        <v>-0.95490839967304897</v>
      </c>
      <c r="J186" s="168">
        <v>-1.375711574952565</v>
      </c>
      <c r="K186" s="168">
        <v>-0.85310272291689859</v>
      </c>
      <c r="L186" s="168">
        <v>0.54739203577296447</v>
      </c>
      <c r="M186" s="168">
        <v>1.0379116211940653</v>
      </c>
      <c r="N186" s="168">
        <v>1.2155133806391438</v>
      </c>
      <c r="O186" s="168">
        <v>0.92802597283823118</v>
      </c>
      <c r="P186" s="168">
        <v>0.25908859162777631</v>
      </c>
      <c r="Q186" s="168">
        <v>-0.88565928031482111</v>
      </c>
      <c r="R186" s="168">
        <v>-1.22013972714754</v>
      </c>
      <c r="S186" s="168">
        <v>-1.3916673847093941</v>
      </c>
      <c r="T186" s="168">
        <v>0.63453089981555522</v>
      </c>
      <c r="U186" s="168">
        <v>1.3218640350877386</v>
      </c>
      <c r="V186" s="168">
        <v>1.7239567792922239</v>
      </c>
      <c r="W186" s="168">
        <v>0.40293787295990757</v>
      </c>
      <c r="X186" s="168">
        <v>0.78810739443571087</v>
      </c>
      <c r="Y186" s="168">
        <v>-0.32814137168986068</v>
      </c>
      <c r="Z186" s="168">
        <v>0.76647428526774863</v>
      </c>
      <c r="AA186" s="168">
        <v>-0.46656210220040739</v>
      </c>
      <c r="AB186" s="884">
        <v>0.42981675161557487</v>
      </c>
      <c r="AC186" s="168">
        <v>8.4915341422690194</v>
      </c>
      <c r="AD186" s="780">
        <v>2.6522776700546702</v>
      </c>
      <c r="AE186" s="1152"/>
    </row>
    <row r="187" spans="1:32" ht="12.75" customHeight="1">
      <c r="A187" s="671" t="s">
        <v>40</v>
      </c>
      <c r="B187" s="26" t="s">
        <v>40</v>
      </c>
      <c r="C187" s="111" t="s">
        <v>74</v>
      </c>
      <c r="D187" s="111"/>
      <c r="E187" s="147">
        <v>1.8704046034522914</v>
      </c>
      <c r="F187" s="147">
        <v>2.1456091005902067</v>
      </c>
      <c r="G187" s="147">
        <v>-0.26800365648005364</v>
      </c>
      <c r="H187" s="147">
        <v>-1.1912629768438432</v>
      </c>
      <c r="I187" s="147">
        <v>-0.68473370476670459</v>
      </c>
      <c r="J187" s="147">
        <v>-1.6636460074459514E-2</v>
      </c>
      <c r="K187" s="147">
        <v>0.83643748254091932</v>
      </c>
      <c r="L187" s="147">
        <v>1.3426396628462234</v>
      </c>
      <c r="M187" s="147">
        <v>3.2045585753710748</v>
      </c>
      <c r="N187" s="147">
        <v>2.912690629658532</v>
      </c>
      <c r="O187" s="147">
        <v>6.508368074436599</v>
      </c>
      <c r="P187" s="147">
        <v>0.71421312345441024</v>
      </c>
      <c r="Q187" s="147">
        <v>-3.4389890200952955</v>
      </c>
      <c r="R187" s="147">
        <v>-2.7010683329973695</v>
      </c>
      <c r="S187" s="147">
        <v>-0.43151028600102448</v>
      </c>
      <c r="T187" s="147">
        <v>4.2806817593120439</v>
      </c>
      <c r="U187" s="147">
        <v>4.4257425742574297</v>
      </c>
      <c r="V187" s="147">
        <v>4.4260131385547741</v>
      </c>
      <c r="W187" s="147">
        <v>2.5398152669985574</v>
      </c>
      <c r="X187" s="147">
        <v>2.2477156006135868</v>
      </c>
      <c r="Y187" s="147">
        <v>5.5169864686786863</v>
      </c>
      <c r="Z187" s="147">
        <v>4.8558457611219019</v>
      </c>
      <c r="AA187" s="147">
        <v>5.0314451839786001</v>
      </c>
      <c r="AB187" s="883">
        <v>-0.2863107327935821</v>
      </c>
      <c r="AC187" s="147">
        <v>2.4990931691305951</v>
      </c>
      <c r="AD187" s="779">
        <v>3.3441490370695659</v>
      </c>
      <c r="AE187" s="1152"/>
    </row>
    <row r="188" spans="1:32" ht="12.75" customHeight="1">
      <c r="A188" s="672" t="s">
        <v>580</v>
      </c>
      <c r="B188" s="164" t="s">
        <v>44</v>
      </c>
      <c r="C188" s="167" t="s">
        <v>74</v>
      </c>
      <c r="D188" s="167"/>
      <c r="E188" s="168">
        <v>20.734525112489365</v>
      </c>
      <c r="F188" s="168">
        <v>-1.782896717856064</v>
      </c>
      <c r="G188" s="168">
        <v>4.3024189949120828</v>
      </c>
      <c r="H188" s="168">
        <v>16.226646369625897</v>
      </c>
      <c r="I188" s="168">
        <v>0.87167049756624593</v>
      </c>
      <c r="J188" s="168">
        <v>-0.57674819833583024</v>
      </c>
      <c r="K188" s="168">
        <v>3.2657232405985059</v>
      </c>
      <c r="L188" s="168">
        <v>5.5789947082281355</v>
      </c>
      <c r="M188" s="168">
        <v>4.6582269137078303</v>
      </c>
      <c r="N188" s="168">
        <v>5.6030894437345768</v>
      </c>
      <c r="O188" s="168">
        <v>3.2977617343984633</v>
      </c>
      <c r="P188" s="168">
        <v>2.10713698146483</v>
      </c>
      <c r="Q188" s="168">
        <v>-0.75160090878421126</v>
      </c>
      <c r="R188" s="168">
        <v>-0.52965828497744116</v>
      </c>
      <c r="S188" s="168">
        <v>2.620681161577032</v>
      </c>
      <c r="T188" s="168">
        <v>8.0283364659335952</v>
      </c>
      <c r="U188" s="168">
        <v>7.1627522935779675</v>
      </c>
      <c r="V188" s="168">
        <v>7.9062662291024433</v>
      </c>
      <c r="W188" s="168">
        <v>8.8506164519325701</v>
      </c>
      <c r="X188" s="168">
        <v>5.6556939253058713</v>
      </c>
      <c r="Y188" s="168">
        <v>8.4990807857910475</v>
      </c>
      <c r="Z188" s="168">
        <v>5.2916391482422886</v>
      </c>
      <c r="AA188" s="168">
        <v>0.86949824858606473</v>
      </c>
      <c r="AB188" s="884">
        <v>-3.3653029496523601</v>
      </c>
      <c r="AC188" s="168">
        <v>-3.4721222629079951</v>
      </c>
      <c r="AD188" s="780">
        <v>5.4876757256596687</v>
      </c>
      <c r="AE188" s="1152"/>
    </row>
    <row r="189" spans="1:32" ht="12.75" customHeight="1">
      <c r="A189" s="671" t="s">
        <v>581</v>
      </c>
      <c r="B189" s="26" t="s">
        <v>45</v>
      </c>
      <c r="C189" s="111" t="s">
        <v>74</v>
      </c>
      <c r="D189" s="111"/>
      <c r="E189" s="147">
        <v>1.5524641748832169</v>
      </c>
      <c r="F189" s="147">
        <v>0.8539549754437159</v>
      </c>
      <c r="G189" s="147">
        <v>7.884311397694832</v>
      </c>
      <c r="H189" s="147">
        <v>1.8485155301918965</v>
      </c>
      <c r="I189" s="147">
        <v>1.8115023903622296</v>
      </c>
      <c r="J189" s="147">
        <v>1.672979274137365</v>
      </c>
      <c r="K189" s="147">
        <v>1.8601074967308007</v>
      </c>
      <c r="L189" s="147">
        <v>-0.52396396396399147</v>
      </c>
      <c r="M189" s="147">
        <v>-0.58586448704651684</v>
      </c>
      <c r="N189" s="147">
        <v>3.6841834552450159</v>
      </c>
      <c r="O189" s="147">
        <v>0.53856657188819934</v>
      </c>
      <c r="P189" s="147">
        <v>20.4102374379721</v>
      </c>
      <c r="Q189" s="147">
        <v>-0.17379498401820515</v>
      </c>
      <c r="R189" s="147">
        <v>-0.78584379921522451</v>
      </c>
      <c r="S189" s="147">
        <v>0.75613724693917028</v>
      </c>
      <c r="T189" s="147">
        <v>0.3308138846083164</v>
      </c>
      <c r="U189" s="147">
        <v>0.97175708040297959</v>
      </c>
      <c r="V189" s="147">
        <v>1.9537982501429241</v>
      </c>
      <c r="W189" s="147">
        <v>3.0978937581046528</v>
      </c>
      <c r="X189" s="147">
        <v>3.2068450995196507</v>
      </c>
      <c r="Y189" s="147">
        <v>4.3186077963980773</v>
      </c>
      <c r="Z189" s="147">
        <v>9.1957846354197681</v>
      </c>
      <c r="AA189" s="147">
        <v>2.7918194260277529</v>
      </c>
      <c r="AB189" s="883">
        <v>2.4510353209966418</v>
      </c>
      <c r="AC189" s="147">
        <v>-2.8143474551364456</v>
      </c>
      <c r="AD189" s="779">
        <v>-8.4609343319019814E-2</v>
      </c>
      <c r="AE189" s="1152"/>
    </row>
    <row r="190" spans="1:32" ht="12.75" customHeight="1">
      <c r="A190" s="672" t="s">
        <v>582</v>
      </c>
      <c r="B190" s="164" t="s">
        <v>46</v>
      </c>
      <c r="C190" s="167" t="s">
        <v>74</v>
      </c>
      <c r="D190" s="167"/>
      <c r="E190" s="168">
        <v>-0.20192702682596542</v>
      </c>
      <c r="F190" s="168">
        <v>-1.4022060235095668</v>
      </c>
      <c r="G190" s="168">
        <v>-0.78149791297957849</v>
      </c>
      <c r="H190" s="168">
        <v>-1.5021958968191251</v>
      </c>
      <c r="I190" s="168">
        <v>-1.0054932573785091</v>
      </c>
      <c r="J190" s="168">
        <v>8.0973319000008139</v>
      </c>
      <c r="K190" s="168">
        <v>1.9842898979116841</v>
      </c>
      <c r="L190" s="168">
        <v>1.8722031828206198</v>
      </c>
      <c r="M190" s="168">
        <v>2.2378223071340742</v>
      </c>
      <c r="N190" s="168">
        <v>-0.11903473650036744</v>
      </c>
      <c r="O190" s="168">
        <v>1.7325788296744804</v>
      </c>
      <c r="P190" s="168">
        <v>-0.75560837788454238</v>
      </c>
      <c r="Q190" s="168">
        <v>-2.9502785227976003</v>
      </c>
      <c r="R190" s="168">
        <v>-1.7929325065119794</v>
      </c>
      <c r="S190" s="168">
        <v>-1.5074878508380296</v>
      </c>
      <c r="T190" s="168">
        <v>0.71115431637036597</v>
      </c>
      <c r="U190" s="168">
        <v>1.6539870490286823</v>
      </c>
      <c r="V190" s="168">
        <v>8.366002405737504</v>
      </c>
      <c r="W190" s="168">
        <v>1.9233323147456849</v>
      </c>
      <c r="X190" s="168">
        <v>20.206922818620843</v>
      </c>
      <c r="Y190" s="168">
        <v>4.7456145959886786</v>
      </c>
      <c r="Z190" s="168">
        <v>0.33682994899433272</v>
      </c>
      <c r="AA190" s="168">
        <v>2.1851152545039554</v>
      </c>
      <c r="AB190" s="884">
        <v>-0.29909443725741891</v>
      </c>
      <c r="AC190" s="168">
        <v>1.5493368921511541</v>
      </c>
      <c r="AD190" s="780">
        <v>1.4969230542624334</v>
      </c>
      <c r="AE190" s="1152"/>
    </row>
    <row r="191" spans="1:32">
      <c r="A191" s="671" t="s">
        <v>57</v>
      </c>
      <c r="B191" s="26" t="s">
        <v>56</v>
      </c>
      <c r="C191" s="111" t="s">
        <v>74</v>
      </c>
      <c r="D191" s="146"/>
      <c r="E191" s="1249" t="s">
        <v>75</v>
      </c>
      <c r="F191" s="1249"/>
      <c r="G191" s="1249"/>
      <c r="H191" s="1249"/>
      <c r="I191" s="1249"/>
      <c r="J191" s="1249"/>
      <c r="K191" s="1249"/>
      <c r="L191" s="1249"/>
      <c r="M191" s="1249"/>
      <c r="N191" s="1249"/>
      <c r="O191" s="1249"/>
      <c r="P191" s="1249"/>
      <c r="Q191" s="1249"/>
      <c r="R191" s="1249"/>
      <c r="S191" s="1249"/>
      <c r="T191" s="1249"/>
      <c r="U191" s="1249"/>
      <c r="V191" s="1249"/>
      <c r="W191" s="1249"/>
      <c r="X191" s="1249"/>
      <c r="Y191" s="1249"/>
      <c r="Z191" s="1249"/>
      <c r="AA191" s="1249"/>
      <c r="AB191" s="883"/>
      <c r="AC191" s="147">
        <v>2.3497008269069752</v>
      </c>
      <c r="AD191" s="779">
        <v>-2.2119736954479441</v>
      </c>
      <c r="AF191" s="932"/>
    </row>
    <row r="192" spans="1:32" ht="12.75" customHeight="1">
      <c r="A192" s="672"/>
      <c r="B192" s="164"/>
      <c r="C192" s="167"/>
      <c r="D192" s="167"/>
      <c r="E192" s="168"/>
      <c r="F192" s="168"/>
      <c r="G192" s="168"/>
      <c r="H192" s="168"/>
      <c r="I192" s="168"/>
      <c r="J192" s="168"/>
      <c r="K192" s="168"/>
      <c r="L192" s="168"/>
      <c r="M192" s="168"/>
      <c r="N192" s="168"/>
      <c r="O192" s="168"/>
      <c r="P192" s="168"/>
      <c r="Q192" s="168"/>
      <c r="R192" s="168"/>
      <c r="S192" s="168"/>
      <c r="T192" s="168"/>
      <c r="U192" s="168"/>
      <c r="V192" s="168"/>
      <c r="W192" s="168"/>
      <c r="X192" s="168"/>
      <c r="Y192" s="168"/>
      <c r="Z192" s="168"/>
      <c r="AA192" s="168"/>
      <c r="AB192" s="884"/>
      <c r="AC192" s="168"/>
      <c r="AD192" s="780"/>
      <c r="AE192" s="1152"/>
    </row>
    <row r="193" spans="1:30" ht="12.75" customHeight="1">
      <c r="A193" s="671" t="s">
        <v>583</v>
      </c>
      <c r="B193" s="26" t="s">
        <v>14</v>
      </c>
      <c r="C193" s="111" t="s">
        <v>77</v>
      </c>
      <c r="D193" s="111"/>
      <c r="E193" s="147" t="s">
        <v>76</v>
      </c>
      <c r="F193" s="147">
        <v>9.237027765134286</v>
      </c>
      <c r="G193" s="147">
        <v>16.926730235046648</v>
      </c>
      <c r="H193" s="147">
        <v>4.1087349929378458</v>
      </c>
      <c r="I193" s="147">
        <v>6.7293012331180346</v>
      </c>
      <c r="J193" s="147">
        <v>18.084507042253527</v>
      </c>
      <c r="K193" s="147">
        <v>0.66402938683243207</v>
      </c>
      <c r="L193" s="147">
        <v>4.867971032553764</v>
      </c>
      <c r="M193" s="147">
        <v>12.938062684704565</v>
      </c>
      <c r="N193" s="147">
        <v>-2.4260807461244149</v>
      </c>
      <c r="O193" s="147">
        <v>-2.4091248267775311</v>
      </c>
      <c r="P193" s="147">
        <v>-2.9484792054624509</v>
      </c>
      <c r="Q193" s="147">
        <v>9.6591757871624218</v>
      </c>
      <c r="R193" s="147">
        <v>12.223090197163856</v>
      </c>
      <c r="S193" s="147">
        <v>9.3131156857792163</v>
      </c>
      <c r="T193" s="147">
        <v>10.132733960906947</v>
      </c>
      <c r="U193" s="147">
        <v>14.863636363636346</v>
      </c>
      <c r="V193" s="147">
        <v>12.687474665585686</v>
      </c>
      <c r="W193" s="147">
        <v>9.1376633295267027</v>
      </c>
      <c r="X193" s="147">
        <v>6.9548487414403004</v>
      </c>
      <c r="Y193" s="147">
        <v>6.00890914296488</v>
      </c>
      <c r="Z193" s="147">
        <v>5.8137818866368152</v>
      </c>
      <c r="AA193" s="147">
        <v>-2.7721866422689811</v>
      </c>
      <c r="AB193" s="883">
        <v>6.5464074230728864</v>
      </c>
      <c r="AC193" s="147">
        <v>8.8525998597572819</v>
      </c>
      <c r="AD193" s="779">
        <v>13.367368277681834</v>
      </c>
    </row>
    <row r="194" spans="1:30" ht="12.75" customHeight="1">
      <c r="A194" s="671" t="s">
        <v>584</v>
      </c>
      <c r="B194" s="26" t="s">
        <v>38</v>
      </c>
      <c r="C194" s="111" t="s">
        <v>78</v>
      </c>
      <c r="D194" s="111"/>
      <c r="E194" s="147">
        <v>18.514150943396213</v>
      </c>
      <c r="F194" s="147">
        <v>3.0618336886993669</v>
      </c>
      <c r="G194" s="147">
        <v>-5.1490514905148999</v>
      </c>
      <c r="H194" s="147">
        <v>3.3034714445688618</v>
      </c>
      <c r="I194" s="147">
        <v>2.3196829590488965</v>
      </c>
      <c r="J194" s="147">
        <v>-0.64111681404982468</v>
      </c>
      <c r="K194" s="147">
        <v>3.6447456153491542</v>
      </c>
      <c r="L194" s="147">
        <v>2.8334712351435698</v>
      </c>
      <c r="M194" s="147">
        <v>17.266393736981978</v>
      </c>
      <c r="N194" s="147">
        <v>8.752077006818304</v>
      </c>
      <c r="O194" s="147">
        <v>-0.7873441714660645</v>
      </c>
      <c r="P194" s="147">
        <v>2.5145409912200822</v>
      </c>
      <c r="Q194" s="147">
        <v>4.1793097867864448</v>
      </c>
      <c r="R194" s="147">
        <v>2.9258517034067788</v>
      </c>
      <c r="S194" s="147">
        <v>4.1650099403578444</v>
      </c>
      <c r="T194" s="147">
        <v>4.0632240979807888</v>
      </c>
      <c r="U194" s="147">
        <v>6.3392000000000115</v>
      </c>
      <c r="V194" s="147">
        <v>8.5504342017368007</v>
      </c>
      <c r="W194" s="147">
        <v>3.7217417690790455</v>
      </c>
      <c r="X194" s="147">
        <v>6.0443078499167635</v>
      </c>
      <c r="Y194" s="147">
        <v>13.218569870696362</v>
      </c>
      <c r="Z194" s="147">
        <v>3.880402989925269</v>
      </c>
      <c r="AA194" s="147">
        <v>2.2818868952856342</v>
      </c>
      <c r="AB194" s="883">
        <v>2.2305211872053032</v>
      </c>
      <c r="AC194" s="147">
        <v>9.55376245491777</v>
      </c>
      <c r="AD194" s="779">
        <v>6.257844762915199</v>
      </c>
    </row>
    <row r="195" spans="1:30" ht="12.75" customHeight="1">
      <c r="A195" s="672" t="s">
        <v>585</v>
      </c>
      <c r="B195" s="164" t="s">
        <v>42</v>
      </c>
      <c r="C195" s="167" t="s">
        <v>79</v>
      </c>
      <c r="D195" s="167"/>
      <c r="E195" s="168" t="s">
        <v>76</v>
      </c>
      <c r="F195" s="168">
        <v>52.564560276091868</v>
      </c>
      <c r="G195" s="168">
        <v>4.1263940520446241</v>
      </c>
      <c r="H195" s="168">
        <v>45.752058951018661</v>
      </c>
      <c r="I195" s="168">
        <v>-2.8266265513350985</v>
      </c>
      <c r="J195" s="168">
        <v>-1.0622464411743304</v>
      </c>
      <c r="K195" s="168">
        <v>-2.3892837616183771</v>
      </c>
      <c r="L195" s="168">
        <v>10.854169677699076</v>
      </c>
      <c r="M195" s="168">
        <v>22.217040789650365</v>
      </c>
      <c r="N195" s="168">
        <v>11.19111451551127</v>
      </c>
      <c r="O195" s="168">
        <v>-5.2841596130592583</v>
      </c>
      <c r="P195" s="168">
        <v>5.2642577605532148</v>
      </c>
      <c r="Q195" s="168">
        <v>-1.2729330512452619</v>
      </c>
      <c r="R195" s="168">
        <v>-3.2715148989372889</v>
      </c>
      <c r="S195" s="168">
        <v>17.676840526194315</v>
      </c>
      <c r="T195" s="168">
        <v>13.140828485562173</v>
      </c>
      <c r="U195" s="168">
        <v>8.1338461538461146</v>
      </c>
      <c r="V195" s="168">
        <v>20.335205749134786</v>
      </c>
      <c r="W195" s="168">
        <v>50.373599999999996</v>
      </c>
      <c r="X195" s="168">
        <v>5.1822484728346829</v>
      </c>
      <c r="Y195" s="168">
        <v>3.1768555069525917</v>
      </c>
      <c r="Z195" s="168">
        <v>0.79049701755431467</v>
      </c>
      <c r="AA195" s="168">
        <v>6.5006056992335415</v>
      </c>
      <c r="AB195" s="884">
        <v>5.0218320708106168</v>
      </c>
      <c r="AC195" s="168">
        <v>0.23016097147701142</v>
      </c>
      <c r="AD195" s="780">
        <v>15.956846835373927</v>
      </c>
    </row>
    <row r="196" spans="1:30" ht="12.75" customHeight="1">
      <c r="A196" s="671" t="s">
        <v>612</v>
      </c>
      <c r="B196" s="26" t="s">
        <v>47</v>
      </c>
      <c r="C196" s="111" t="s">
        <v>80</v>
      </c>
      <c r="D196" s="111"/>
      <c r="E196" s="147">
        <v>21.620500782472618</v>
      </c>
      <c r="F196" s="147">
        <v>29.425061066754154</v>
      </c>
      <c r="G196" s="147">
        <v>8.1634241245136288</v>
      </c>
      <c r="H196" s="147">
        <v>7.318425638820325</v>
      </c>
      <c r="I196" s="147">
        <v>7.3170731707317138</v>
      </c>
      <c r="J196" s="147">
        <v>4.6468424897352367</v>
      </c>
      <c r="K196" s="147">
        <v>3.4988090941898253</v>
      </c>
      <c r="L196" s="147">
        <v>5.4075782997762722</v>
      </c>
      <c r="M196" s="147">
        <v>-2.8037383177569986</v>
      </c>
      <c r="N196" s="147">
        <v>-5.9340659340659352</v>
      </c>
      <c r="O196" s="147">
        <v>-0.5464480874316946</v>
      </c>
      <c r="P196" s="147">
        <v>-1.1879049676025821</v>
      </c>
      <c r="Q196" s="147">
        <v>-2.1141649048625699</v>
      </c>
      <c r="R196" s="147">
        <v>-3.469387755102038</v>
      </c>
      <c r="S196" s="147">
        <v>3.8202971737714808</v>
      </c>
      <c r="T196" s="147">
        <v>8.1510847782521481</v>
      </c>
      <c r="U196" s="147">
        <v>6.5138181818181762</v>
      </c>
      <c r="V196" s="147">
        <v>11.654534104539071</v>
      </c>
      <c r="W196" s="147">
        <v>8.3273079975310971</v>
      </c>
      <c r="X196" s="147">
        <v>6.9418664503751337</v>
      </c>
      <c r="Y196" s="147">
        <v>6.65845969283132</v>
      </c>
      <c r="Z196" s="147">
        <v>0.31546844184502376</v>
      </c>
      <c r="AA196" s="147">
        <v>3.0951706659114731</v>
      </c>
      <c r="AB196" s="883">
        <v>-6.1805623176205637</v>
      </c>
      <c r="AC196" s="147">
        <v>-3.1967780135773727</v>
      </c>
      <c r="AD196" s="779">
        <v>7.6659205617731097</v>
      </c>
    </row>
    <row r="197" spans="1:30" ht="12.75" customHeight="1">
      <c r="A197" s="672" t="s">
        <v>587</v>
      </c>
      <c r="B197" s="164" t="s">
        <v>48</v>
      </c>
      <c r="C197" s="167" t="s">
        <v>81</v>
      </c>
      <c r="D197" s="167"/>
      <c r="E197" s="168">
        <v>3.2312312312312574</v>
      </c>
      <c r="F197" s="168">
        <v>42.307163481369429</v>
      </c>
      <c r="G197" s="168">
        <v>14.788132667387854</v>
      </c>
      <c r="H197" s="168">
        <v>-4.979879275653909</v>
      </c>
      <c r="I197" s="168">
        <v>1.1699770409525412</v>
      </c>
      <c r="J197" s="168">
        <v>0.71682578093872351</v>
      </c>
      <c r="K197" s="168">
        <v>6.0646776372083933</v>
      </c>
      <c r="L197" s="168">
        <v>0.66525764895328798</v>
      </c>
      <c r="M197" s="168">
        <v>-2.4313795329578669</v>
      </c>
      <c r="N197" s="168">
        <v>-2.3608935010631216</v>
      </c>
      <c r="O197" s="168">
        <v>-1.0679337076242024</v>
      </c>
      <c r="P197" s="168">
        <v>1.3535448177750764</v>
      </c>
      <c r="Q197" s="168">
        <v>14.655617200528305</v>
      </c>
      <c r="R197" s="168">
        <v>-0.22390331516940476</v>
      </c>
      <c r="S197" s="168">
        <v>1.8051320489015144</v>
      </c>
      <c r="T197" s="168">
        <v>3.4039601843297573</v>
      </c>
      <c r="U197" s="168">
        <v>5.7312251655629032</v>
      </c>
      <c r="V197" s="168">
        <v>14.196600431080487</v>
      </c>
      <c r="W197" s="168">
        <v>5.8045637589590582</v>
      </c>
      <c r="X197" s="168">
        <v>4.8751406523986685</v>
      </c>
      <c r="Y197" s="168">
        <v>4.4779282447555691</v>
      </c>
      <c r="Z197" s="168">
        <v>-3.2611577551922344</v>
      </c>
      <c r="AA197" s="168">
        <v>18.045243880489579</v>
      </c>
      <c r="AB197" s="884">
        <v>0.63139484040228844</v>
      </c>
      <c r="AC197" s="168">
        <v>-1.7418807876091846</v>
      </c>
      <c r="AD197" s="780">
        <v>5.089348447674058</v>
      </c>
    </row>
    <row r="198" spans="1:30" ht="12.75" customHeight="1">
      <c r="A198" s="671"/>
      <c r="B198" s="26"/>
      <c r="C198" s="111"/>
      <c r="D198" s="111"/>
      <c r="E198" s="147"/>
      <c r="F198" s="147"/>
      <c r="G198" s="147"/>
      <c r="H198" s="147"/>
      <c r="I198" s="147"/>
      <c r="J198" s="147"/>
      <c r="K198" s="147"/>
      <c r="L198" s="147"/>
      <c r="M198" s="147"/>
      <c r="N198" s="147"/>
      <c r="O198" s="147"/>
      <c r="P198" s="147"/>
      <c r="Q198" s="147"/>
      <c r="R198" s="147"/>
      <c r="S198" s="147"/>
      <c r="T198" s="147"/>
      <c r="U198" s="147"/>
      <c r="V198" s="147"/>
      <c r="W198" s="147"/>
      <c r="X198" s="147"/>
      <c r="Y198" s="147"/>
      <c r="Z198" s="147"/>
      <c r="AA198" s="147"/>
      <c r="AB198" s="883"/>
      <c r="AC198" s="147"/>
      <c r="AD198" s="779"/>
    </row>
    <row r="199" spans="1:30" ht="12.75" customHeight="1">
      <c r="A199" s="672" t="s">
        <v>588</v>
      </c>
      <c r="B199" s="164" t="s">
        <v>13</v>
      </c>
      <c r="C199" s="167" t="s">
        <v>82</v>
      </c>
      <c r="D199" s="167"/>
      <c r="E199" s="168" t="s">
        <v>76</v>
      </c>
      <c r="F199" s="168">
        <v>9.7178683385580111</v>
      </c>
      <c r="G199" s="168">
        <v>5.0297907717888224</v>
      </c>
      <c r="H199" s="168">
        <v>17.880754838127146</v>
      </c>
      <c r="I199" s="168">
        <v>4.5129654255319229</v>
      </c>
      <c r="J199" s="168">
        <v>-2.6250659309449254</v>
      </c>
      <c r="K199" s="168">
        <v>14.319816468253954</v>
      </c>
      <c r="L199" s="168">
        <v>15.863347457627142</v>
      </c>
      <c r="M199" s="168">
        <v>-2.9126213592232997</v>
      </c>
      <c r="N199" s="168">
        <v>17.549439911492183</v>
      </c>
      <c r="O199" s="168">
        <v>3.6030850696442629</v>
      </c>
      <c r="P199" s="168">
        <v>1.8876018876018863</v>
      </c>
      <c r="Q199" s="168">
        <v>1.8018935152193771</v>
      </c>
      <c r="R199" s="168">
        <v>2.941176470588247</v>
      </c>
      <c r="S199" s="168">
        <v>2.8085424552549032</v>
      </c>
      <c r="T199" s="168">
        <v>-1.5748031496062964</v>
      </c>
      <c r="U199" s="168">
        <v>-1.8645731108930197</v>
      </c>
      <c r="V199" s="168">
        <v>-1.2833168805527984</v>
      </c>
      <c r="W199" s="168">
        <v>6.9518716577540163</v>
      </c>
      <c r="X199" s="168">
        <v>6.2091503267973858</v>
      </c>
      <c r="Y199" s="168">
        <v>-1.3806706114398382</v>
      </c>
      <c r="Z199" s="168">
        <v>13.567534827377381</v>
      </c>
      <c r="AA199" s="168">
        <v>4.5751633986927942</v>
      </c>
      <c r="AB199" s="884">
        <v>-0.42174320524833719</v>
      </c>
      <c r="AC199" s="168">
        <v>12.258643915581491</v>
      </c>
      <c r="AD199" s="779">
        <v>-2.1526418786692814</v>
      </c>
    </row>
    <row r="200" spans="1:30" ht="12.75" customHeight="1">
      <c r="A200" s="671" t="s">
        <v>589</v>
      </c>
      <c r="B200" s="26" t="s">
        <v>24</v>
      </c>
      <c r="C200" s="111" t="s">
        <v>83</v>
      </c>
      <c r="D200" s="111"/>
      <c r="E200" s="147" t="s">
        <v>76</v>
      </c>
      <c r="F200" s="147">
        <v>1.9295430230780619</v>
      </c>
      <c r="G200" s="147">
        <v>9.4557873090481905</v>
      </c>
      <c r="H200" s="147">
        <v>1.2015059747912948</v>
      </c>
      <c r="I200" s="147">
        <v>5.723746452223244</v>
      </c>
      <c r="J200" s="147">
        <v>6.368917937545393</v>
      </c>
      <c r="K200" s="147">
        <v>1.9905751283709749</v>
      </c>
      <c r="L200" s="147">
        <v>3.5539473847259639</v>
      </c>
      <c r="M200" s="147">
        <v>0.78102506683728201</v>
      </c>
      <c r="N200" s="147">
        <v>0.25024382731895223</v>
      </c>
      <c r="O200" s="147">
        <v>-0.99915762830049548</v>
      </c>
      <c r="P200" s="147">
        <v>-0.96081154053847539</v>
      </c>
      <c r="Q200" s="147">
        <v>-1.8614745189234894</v>
      </c>
      <c r="R200" s="147">
        <v>-1.051193931759653</v>
      </c>
      <c r="S200" s="147">
        <v>-0.54517274464299659</v>
      </c>
      <c r="T200" s="147">
        <v>1.4659270998415241</v>
      </c>
      <c r="U200" s="147">
        <v>3.0769230769230882</v>
      </c>
      <c r="V200" s="147">
        <v>6.7156768293586522</v>
      </c>
      <c r="W200" s="147">
        <v>1.4466473243069045</v>
      </c>
      <c r="X200" s="147">
        <v>1.9354107648725138</v>
      </c>
      <c r="Y200" s="147">
        <v>3.0050682760042635</v>
      </c>
      <c r="Z200" s="147">
        <v>5.2645556616516931</v>
      </c>
      <c r="AA200" s="147">
        <v>-0.41042974408498356</v>
      </c>
      <c r="AB200" s="883">
        <v>-2.2715185257195403</v>
      </c>
      <c r="AC200" s="147">
        <v>2.2220042183744626</v>
      </c>
      <c r="AD200" s="779">
        <v>7.0066935305848066</v>
      </c>
    </row>
    <row r="201" spans="1:30" ht="12.75" customHeight="1">
      <c r="A201" s="672" t="s">
        <v>591</v>
      </c>
      <c r="B201" s="164" t="s">
        <v>17</v>
      </c>
      <c r="C201" s="167" t="s">
        <v>84</v>
      </c>
      <c r="D201" s="167"/>
      <c r="E201" s="168" t="s">
        <v>76</v>
      </c>
      <c r="F201" s="168" t="s">
        <v>76</v>
      </c>
      <c r="G201" s="168" t="s">
        <v>76</v>
      </c>
      <c r="H201" s="168">
        <v>40.616914527414671</v>
      </c>
      <c r="I201" s="168">
        <v>21.754700089525514</v>
      </c>
      <c r="J201" s="168">
        <v>15.135021980322371</v>
      </c>
      <c r="K201" s="168">
        <v>11.706881143878434</v>
      </c>
      <c r="L201" s="168">
        <v>12.930547713156404</v>
      </c>
      <c r="M201" s="168">
        <v>14.387391967463126</v>
      </c>
      <c r="N201" s="168">
        <v>-11.268855368234254</v>
      </c>
      <c r="O201" s="168">
        <v>0</v>
      </c>
      <c r="P201" s="168">
        <v>13.800951789778582</v>
      </c>
      <c r="Q201" s="168">
        <v>-7.0631970260223049</v>
      </c>
      <c r="R201" s="168">
        <v>12.98452981053364</v>
      </c>
      <c r="S201" s="168">
        <v>2.9563171054566739</v>
      </c>
      <c r="T201" s="168">
        <v>12.138099768927567</v>
      </c>
      <c r="U201" s="168">
        <v>5.0652510506524751</v>
      </c>
      <c r="V201" s="168">
        <v>3.8781163434903343</v>
      </c>
      <c r="W201" s="168">
        <v>6.4162754303599412</v>
      </c>
      <c r="X201" s="168">
        <v>5.8531520716394558</v>
      </c>
      <c r="Y201" s="168">
        <v>1.4521365271562559</v>
      </c>
      <c r="Z201" s="168">
        <v>1.8938013157666411</v>
      </c>
      <c r="AA201" s="168">
        <v>-4.8525214081826746</v>
      </c>
      <c r="AB201" s="884">
        <v>5.9768281665214085</v>
      </c>
      <c r="AC201" s="168">
        <v>10.229276895943551</v>
      </c>
      <c r="AD201" s="779">
        <v>4.761904761904745</v>
      </c>
    </row>
    <row r="202" spans="1:30" ht="12.75" customHeight="1">
      <c r="A202" s="671" t="s">
        <v>592</v>
      </c>
      <c r="B202" s="26" t="s">
        <v>15</v>
      </c>
      <c r="C202" s="111" t="s">
        <v>85</v>
      </c>
      <c r="D202" s="111"/>
      <c r="E202" s="147" t="s">
        <v>76</v>
      </c>
      <c r="F202" s="147" t="s">
        <v>76</v>
      </c>
      <c r="G202" s="147" t="s">
        <v>76</v>
      </c>
      <c r="H202" s="147" t="s">
        <v>76</v>
      </c>
      <c r="I202" s="147" t="s">
        <v>76</v>
      </c>
      <c r="J202" s="147" t="s">
        <v>76</v>
      </c>
      <c r="K202" s="147" t="s">
        <v>76</v>
      </c>
      <c r="L202" s="147" t="s">
        <v>76</v>
      </c>
      <c r="M202" s="147" t="s">
        <v>76</v>
      </c>
      <c r="N202" s="147" t="s">
        <v>76</v>
      </c>
      <c r="O202" s="147" t="s">
        <v>76</v>
      </c>
      <c r="P202" s="147" t="s">
        <v>76</v>
      </c>
      <c r="Q202" s="147" t="s">
        <v>76</v>
      </c>
      <c r="R202" s="147">
        <v>-1.7890191239975484</v>
      </c>
      <c r="S202" s="147">
        <v>-2.652387148433577</v>
      </c>
      <c r="T202" s="147">
        <v>7.1770309147509259</v>
      </c>
      <c r="U202" s="147">
        <v>12.023130136986326</v>
      </c>
      <c r="V202" s="147">
        <v>-0.23942537909017458</v>
      </c>
      <c r="W202" s="147">
        <v>13.82628323945594</v>
      </c>
      <c r="X202" s="147">
        <v>-0.83701941370992738</v>
      </c>
      <c r="Y202" s="147">
        <v>20.638078221423626</v>
      </c>
      <c r="Z202" s="147">
        <v>1.9032652494243907</v>
      </c>
      <c r="AA202" s="147">
        <v>-1.6460049323581805</v>
      </c>
      <c r="AB202" s="883">
        <v>4.640037796462182</v>
      </c>
      <c r="AC202" s="147">
        <v>3.2640270140220862</v>
      </c>
      <c r="AD202" s="779">
        <v>7.5912104776205247</v>
      </c>
    </row>
    <row r="203" spans="1:30" ht="12.75" customHeight="1">
      <c r="A203" s="672" t="s">
        <v>593</v>
      </c>
      <c r="B203" s="164" t="s">
        <v>19</v>
      </c>
      <c r="C203" s="167" t="s">
        <v>86</v>
      </c>
      <c r="D203" s="167"/>
      <c r="E203" s="168" t="s">
        <v>76</v>
      </c>
      <c r="F203" s="168" t="s">
        <v>76</v>
      </c>
      <c r="G203" s="168">
        <v>23.456790123456784</v>
      </c>
      <c r="H203" s="168">
        <v>29.533678756476679</v>
      </c>
      <c r="I203" s="168">
        <v>17.267663441805926</v>
      </c>
      <c r="J203" s="168">
        <v>8.205590622182136</v>
      </c>
      <c r="K203" s="168">
        <v>-1.4098392980380292</v>
      </c>
      <c r="L203" s="168">
        <v>25.341841385597075</v>
      </c>
      <c r="M203" s="168">
        <v>91.826522101751436</v>
      </c>
      <c r="N203" s="168">
        <v>64.996379987044179</v>
      </c>
      <c r="O203" s="168">
        <v>-10.39426523297492</v>
      </c>
      <c r="P203" s="168">
        <v>-6.3670411985018767</v>
      </c>
      <c r="Q203" s="168">
        <v>-1.7623548059960914</v>
      </c>
      <c r="R203" s="168">
        <v>7.4046033551093515</v>
      </c>
      <c r="S203" s="168">
        <v>-8.8865862916320815E-2</v>
      </c>
      <c r="T203" s="168">
        <v>-0.37099070485563379</v>
      </c>
      <c r="U203" s="168">
        <v>-9.9509040833432927</v>
      </c>
      <c r="V203" s="168">
        <v>12.981073410582255</v>
      </c>
      <c r="W203" s="168">
        <v>22.005785920925724</v>
      </c>
      <c r="X203" s="168">
        <v>15.524282067282492</v>
      </c>
      <c r="Y203" s="168">
        <v>2.9047473616342412</v>
      </c>
      <c r="Z203" s="168">
        <v>1.9898871190727085</v>
      </c>
      <c r="AA203" s="168">
        <v>1.7652199447522499</v>
      </c>
      <c r="AB203" s="884">
        <v>2.843487560572977</v>
      </c>
      <c r="AC203" s="168">
        <v>11.870284887255922</v>
      </c>
      <c r="AD203" s="780">
        <v>8.0814587413480687</v>
      </c>
    </row>
    <row r="204" spans="1:30" ht="12.75" customHeight="1">
      <c r="A204" s="671" t="s">
        <v>594</v>
      </c>
      <c r="B204" s="26" t="s">
        <v>21</v>
      </c>
      <c r="C204" s="111" t="s">
        <v>87</v>
      </c>
      <c r="D204" s="111"/>
      <c r="E204" s="147" t="s">
        <v>76</v>
      </c>
      <c r="F204" s="147" t="s">
        <v>76</v>
      </c>
      <c r="G204" s="147" t="s">
        <v>76</v>
      </c>
      <c r="H204" s="147" t="s">
        <v>76</v>
      </c>
      <c r="I204" s="147" t="s">
        <v>76</v>
      </c>
      <c r="J204" s="147" t="s">
        <v>76</v>
      </c>
      <c r="K204" s="147" t="s">
        <v>76</v>
      </c>
      <c r="L204" s="147" t="s">
        <v>76</v>
      </c>
      <c r="M204" s="147" t="s">
        <v>76</v>
      </c>
      <c r="N204" s="147" t="s">
        <v>76</v>
      </c>
      <c r="O204" s="147" t="s">
        <v>76</v>
      </c>
      <c r="P204" s="147" t="s">
        <v>76</v>
      </c>
      <c r="Q204" s="147" t="s">
        <v>76</v>
      </c>
      <c r="R204" s="147">
        <v>10.74479038482985</v>
      </c>
      <c r="S204" s="147">
        <v>-7.1651090342679025</v>
      </c>
      <c r="T204" s="147">
        <v>-2.5622604335785226</v>
      </c>
      <c r="U204" s="147">
        <v>-1.4999999999999902</v>
      </c>
      <c r="V204" s="147">
        <v>4.7772398590146592</v>
      </c>
      <c r="W204" s="147">
        <v>5.7607609177342978</v>
      </c>
      <c r="X204" s="147">
        <v>7.3256353913533578</v>
      </c>
      <c r="Y204" s="147">
        <v>9.0587951213968907</v>
      </c>
      <c r="Z204" s="147">
        <v>4.7717146929206589</v>
      </c>
      <c r="AA204" s="147">
        <v>5.1268655194911084</v>
      </c>
      <c r="AB204" s="883">
        <v>2.312953918162175</v>
      </c>
      <c r="AC204" s="147">
        <v>5.1610082614726327</v>
      </c>
      <c r="AD204" s="779">
        <v>8.4631521364849647</v>
      </c>
    </row>
    <row r="205" spans="1:30" ht="12.75" customHeight="1">
      <c r="A205" s="672" t="s">
        <v>595</v>
      </c>
      <c r="B205" s="164" t="s">
        <v>23</v>
      </c>
      <c r="C205" s="167" t="s">
        <v>88</v>
      </c>
      <c r="D205" s="167"/>
      <c r="E205" s="168">
        <v>-12.805944055944051</v>
      </c>
      <c r="F205" s="168">
        <v>-16.773336327569442</v>
      </c>
      <c r="G205" s="168">
        <v>1.1831548715387274</v>
      </c>
      <c r="H205" s="168">
        <v>-6.2265700310614509</v>
      </c>
      <c r="I205" s="168">
        <v>10.325901578343544</v>
      </c>
      <c r="J205" s="168">
        <v>4.9636219124480352</v>
      </c>
      <c r="K205" s="168">
        <v>0.49742111928927635</v>
      </c>
      <c r="L205" s="168">
        <v>-3.063660659690981</v>
      </c>
      <c r="M205" s="168">
        <v>-0.54762579202385364</v>
      </c>
      <c r="N205" s="168">
        <v>-0.89381358800315613</v>
      </c>
      <c r="O205" s="168">
        <v>3.0278253479778083</v>
      </c>
      <c r="P205" s="168">
        <v>0.62974338972581201</v>
      </c>
      <c r="Q205" s="168">
        <v>4.541040979274058</v>
      </c>
      <c r="R205" s="168">
        <v>1.3141816867606515</v>
      </c>
      <c r="S205" s="168">
        <v>1.8522622084924389</v>
      </c>
      <c r="T205" s="168">
        <v>9.1833048271565687</v>
      </c>
      <c r="U205" s="168">
        <v>20.029893992932891</v>
      </c>
      <c r="V205" s="168">
        <v>0.24474945918591118</v>
      </c>
      <c r="W205" s="168">
        <v>2.7528127337772546</v>
      </c>
      <c r="X205" s="168">
        <v>8.34427305386669</v>
      </c>
      <c r="Y205" s="168">
        <v>-0.11464284372980638</v>
      </c>
      <c r="Z205" s="168">
        <v>8.2676362613175236</v>
      </c>
      <c r="AA205" s="168">
        <v>16.960420954698495</v>
      </c>
      <c r="AB205" s="884">
        <v>16.088668356615088</v>
      </c>
      <c r="AC205" s="168">
        <v>29.810451740194701</v>
      </c>
      <c r="AD205" s="780">
        <v>-17.99845088740074</v>
      </c>
    </row>
    <row r="206" spans="1:30" ht="12.75" customHeight="1">
      <c r="A206" s="671" t="s">
        <v>25</v>
      </c>
      <c r="B206" s="26" t="s">
        <v>25</v>
      </c>
      <c r="C206" s="111" t="s">
        <v>89</v>
      </c>
      <c r="D206" s="111"/>
      <c r="E206" s="147" t="s">
        <v>76</v>
      </c>
      <c r="F206" s="147" t="s">
        <v>76</v>
      </c>
      <c r="G206" s="147">
        <v>5.9322033898304927</v>
      </c>
      <c r="H206" s="147">
        <v>31.094104308389991</v>
      </c>
      <c r="I206" s="147">
        <v>5.3334703524817728</v>
      </c>
      <c r="J206" s="147">
        <v>17.252181696128854</v>
      </c>
      <c r="K206" s="147">
        <v>17.698490096512742</v>
      </c>
      <c r="L206" s="147">
        <v>4.753175330627224</v>
      </c>
      <c r="M206" s="147">
        <v>14.140070921985792</v>
      </c>
      <c r="N206" s="147">
        <v>-6.169546201805276</v>
      </c>
      <c r="O206" s="147">
        <v>23.931288728527743</v>
      </c>
      <c r="P206" s="147">
        <v>-1.0188432353058996</v>
      </c>
      <c r="Q206" s="147">
        <v>5.5811390561656182</v>
      </c>
      <c r="R206" s="147">
        <v>6.2589977377116579</v>
      </c>
      <c r="S206" s="147">
        <v>6.5095897981652273</v>
      </c>
      <c r="T206" s="147">
        <v>-10.793933987511151</v>
      </c>
      <c r="U206" s="147">
        <v>-23.916416275482234</v>
      </c>
      <c r="V206" s="147">
        <v>103.88113220289745</v>
      </c>
      <c r="W206" s="147">
        <v>1.6990821678321444</v>
      </c>
      <c r="X206" s="147">
        <v>1.0703576117750302</v>
      </c>
      <c r="Y206" s="147">
        <v>4.8933887404953635</v>
      </c>
      <c r="Z206" s="147">
        <v>23.698052229853261</v>
      </c>
      <c r="AA206" s="147">
        <v>-0.9750152346130303</v>
      </c>
      <c r="AB206" s="883">
        <v>-14.245488288749531</v>
      </c>
      <c r="AC206" s="147">
        <v>-6.1380431765001191</v>
      </c>
      <c r="AD206" s="779">
        <v>6.4991080699699166</v>
      </c>
    </row>
    <row r="207" spans="1:30" ht="12.75" customHeight="1">
      <c r="A207" s="672"/>
      <c r="B207" s="164"/>
      <c r="C207" s="167"/>
      <c r="D207" s="167"/>
      <c r="E207" s="168"/>
      <c r="F207" s="168"/>
      <c r="G207" s="168"/>
      <c r="H207" s="168"/>
      <c r="I207" s="168"/>
      <c r="J207" s="168"/>
      <c r="K207" s="168"/>
      <c r="L207" s="168"/>
      <c r="M207" s="168"/>
      <c r="N207" s="168"/>
      <c r="O207" s="168"/>
      <c r="P207" s="168"/>
      <c r="Q207" s="168"/>
      <c r="R207" s="168"/>
      <c r="S207" s="168"/>
      <c r="T207" s="168"/>
      <c r="U207" s="168"/>
      <c r="V207" s="168"/>
      <c r="W207" s="168"/>
      <c r="X207" s="168"/>
      <c r="Y207" s="168"/>
      <c r="Z207" s="168"/>
      <c r="AA207" s="168"/>
      <c r="AB207" s="884"/>
      <c r="AC207" s="168"/>
      <c r="AD207" s="780"/>
    </row>
    <row r="208" spans="1:30" ht="12.75" customHeight="1">
      <c r="A208" s="671" t="s">
        <v>597</v>
      </c>
      <c r="B208" s="26" t="s">
        <v>29</v>
      </c>
      <c r="C208" s="111" t="s">
        <v>90</v>
      </c>
      <c r="D208" s="111"/>
      <c r="E208" s="147">
        <v>1.2145748987854255</v>
      </c>
      <c r="F208" s="147">
        <v>0.90817356205852295</v>
      </c>
      <c r="G208" s="147">
        <v>1.1122345803842304</v>
      </c>
      <c r="H208" s="147">
        <v>-20.571882446386013</v>
      </c>
      <c r="I208" s="147">
        <v>54.320987654321009</v>
      </c>
      <c r="J208" s="147">
        <v>23.152709359605939</v>
      </c>
      <c r="K208" s="147">
        <v>27.737226277372251</v>
      </c>
      <c r="L208" s="147">
        <v>14.503270499663646</v>
      </c>
      <c r="M208" s="147">
        <v>12.591911764705909</v>
      </c>
      <c r="N208" s="147">
        <v>16.510692674859982</v>
      </c>
      <c r="O208" s="147">
        <v>13.798440202712969</v>
      </c>
      <c r="P208" s="147">
        <v>11.010558069381581</v>
      </c>
      <c r="Q208" s="147">
        <v>13.843351548269588</v>
      </c>
      <c r="R208" s="147">
        <v>5.5335968379446543</v>
      </c>
      <c r="S208" s="147">
        <v>21.909096450413479</v>
      </c>
      <c r="T208" s="147">
        <v>7.6417419884962756</v>
      </c>
      <c r="U208" s="147">
        <v>10.01603402000768</v>
      </c>
      <c r="V208" s="147">
        <v>-2.8576508972356862</v>
      </c>
      <c r="W208" s="147">
        <v>-6.2322951767866508</v>
      </c>
      <c r="X208" s="147">
        <v>-11.431594623192387</v>
      </c>
      <c r="Y208" s="147">
        <v>-2.7125190971721946</v>
      </c>
      <c r="Z208" s="147">
        <v>-14.082420448617617</v>
      </c>
      <c r="AA208" s="147">
        <v>4.7374311155007787</v>
      </c>
      <c r="AB208" s="883">
        <v>18.595925174013892</v>
      </c>
      <c r="AC208" s="147">
        <v>2.1129225572650068</v>
      </c>
      <c r="AD208" s="779">
        <v>-44.255259597891495</v>
      </c>
    </row>
    <row r="209" spans="1:30" ht="12.75" customHeight="1">
      <c r="A209" s="672" t="s">
        <v>599</v>
      </c>
      <c r="B209" s="164" t="s">
        <v>31</v>
      </c>
      <c r="C209" s="167" t="s">
        <v>91</v>
      </c>
      <c r="D209" s="167"/>
      <c r="E209" s="168">
        <v>-1.3806706114398382</v>
      </c>
      <c r="F209" s="168">
        <v>1.572861277140758</v>
      </c>
      <c r="G209" s="168">
        <v>4.2187239713476377</v>
      </c>
      <c r="H209" s="168">
        <v>4.6041337303472929</v>
      </c>
      <c r="I209" s="168">
        <v>1.2080412090975434</v>
      </c>
      <c r="J209" s="168">
        <v>1.8937322928575195</v>
      </c>
      <c r="K209" s="168">
        <v>0.93333649986937495</v>
      </c>
      <c r="L209" s="168">
        <v>1.9759255053372726</v>
      </c>
      <c r="M209" s="168">
        <v>-0.3862750556792971</v>
      </c>
      <c r="N209" s="168">
        <v>-0.1452812888585342</v>
      </c>
      <c r="O209" s="168">
        <v>-1.7681728880157177</v>
      </c>
      <c r="P209" s="168">
        <v>1.8676413362589628</v>
      </c>
      <c r="Q209" s="168">
        <v>0</v>
      </c>
      <c r="R209" s="168">
        <v>1.1812723354805765</v>
      </c>
      <c r="S209" s="168">
        <v>6.7241273916529565E-2</v>
      </c>
      <c r="T209" s="168">
        <v>0.540846581343013</v>
      </c>
      <c r="U209" s="168">
        <v>0.97500153302130244</v>
      </c>
      <c r="V209" s="168">
        <v>1.0575645583698723</v>
      </c>
      <c r="W209" s="168">
        <v>1.3071895424836777</v>
      </c>
      <c r="X209" s="168">
        <v>1.5693620016837162</v>
      </c>
      <c r="Y209" s="168">
        <v>1.3368772643514548</v>
      </c>
      <c r="Z209" s="168">
        <v>0.88780249178634918</v>
      </c>
      <c r="AA209" s="168">
        <v>-0.32124701895318575</v>
      </c>
      <c r="AB209" s="884">
        <v>-1.3463591823099197</v>
      </c>
      <c r="AC209" s="168">
        <v>2.8910479916092857</v>
      </c>
      <c r="AD209" s="780">
        <v>0.43093622885586047</v>
      </c>
    </row>
    <row r="210" spans="1:30" ht="12.75" customHeight="1">
      <c r="A210" s="671" t="s">
        <v>600</v>
      </c>
      <c r="B210" s="26" t="s">
        <v>33</v>
      </c>
      <c r="C210" s="111" t="s">
        <v>92</v>
      </c>
      <c r="D210" s="111"/>
      <c r="E210" s="147">
        <v>-0.27132067170199115</v>
      </c>
      <c r="F210" s="147">
        <v>3.7658053875755604</v>
      </c>
      <c r="G210" s="147">
        <v>11.615447577944792</v>
      </c>
      <c r="H210" s="147">
        <v>2.5010250102500908</v>
      </c>
      <c r="I210" s="147">
        <v>4.6207497820401011</v>
      </c>
      <c r="J210" s="147">
        <v>1.6260162601626105</v>
      </c>
      <c r="K210" s="147">
        <v>7.936964812549463</v>
      </c>
      <c r="L210" s="147">
        <v>11.964171465131157</v>
      </c>
      <c r="M210" s="147">
        <v>4.7986762272476557</v>
      </c>
      <c r="N210" s="147">
        <v>3.3212169496589228</v>
      </c>
      <c r="O210" s="147">
        <v>6.8142924414531514</v>
      </c>
      <c r="P210" s="147">
        <v>10.599078341013811</v>
      </c>
      <c r="Q210" s="147">
        <v>8.0536446390104608</v>
      </c>
      <c r="R210" s="147">
        <v>3.4186104687700336</v>
      </c>
      <c r="S210" s="147">
        <v>0.55052802915407373</v>
      </c>
      <c r="T210" s="147">
        <v>2.6491270926128907</v>
      </c>
      <c r="U210" s="147">
        <v>2.1948670305423468</v>
      </c>
      <c r="V210" s="147">
        <v>-2.0448272978171866</v>
      </c>
      <c r="W210" s="147">
        <v>-1.5335580652686254</v>
      </c>
      <c r="X210" s="147">
        <v>0.87961362501494111</v>
      </c>
      <c r="Y210" s="147">
        <v>0.39365133352531334</v>
      </c>
      <c r="Z210" s="147">
        <v>2.5882072057956673</v>
      </c>
      <c r="AA210" s="147">
        <v>1.7543859649122862</v>
      </c>
      <c r="AB210" s="883">
        <v>-1.7008084776410803</v>
      </c>
      <c r="AC210" s="147">
        <v>3.6768125678259267</v>
      </c>
      <c r="AD210" s="779">
        <v>3.0456716337667222</v>
      </c>
    </row>
    <row r="211" spans="1:30" ht="12.75" customHeight="1">
      <c r="A211" s="672" t="s">
        <v>35</v>
      </c>
      <c r="B211" s="164" t="s">
        <v>35</v>
      </c>
      <c r="C211" s="167" t="s">
        <v>93</v>
      </c>
      <c r="D211" s="167"/>
      <c r="E211" s="168">
        <v>0.30090270812437314</v>
      </c>
      <c r="F211" s="168">
        <v>8.6162878282181268</v>
      </c>
      <c r="G211" s="168">
        <v>1.3161936285409404</v>
      </c>
      <c r="H211" s="168">
        <v>1.0603729188640498</v>
      </c>
      <c r="I211" s="168">
        <v>0.30090270812437314</v>
      </c>
      <c r="J211" s="168">
        <v>0.15060240963855609</v>
      </c>
      <c r="K211" s="168">
        <v>0.75338798349935399</v>
      </c>
      <c r="L211" s="168">
        <v>0.44716150948354016</v>
      </c>
      <c r="M211" s="168">
        <v>2.080237741456159</v>
      </c>
      <c r="N211" s="168">
        <v>0.91614055335922373</v>
      </c>
      <c r="O211" s="168">
        <v>2.7583334414241545</v>
      </c>
      <c r="P211" s="168">
        <v>3.1060339628450784</v>
      </c>
      <c r="Q211" s="168">
        <v>1.262692186147496</v>
      </c>
      <c r="R211" s="168">
        <v>1.6282225237449044</v>
      </c>
      <c r="S211" s="168">
        <v>1.697577494485869</v>
      </c>
      <c r="T211" s="168">
        <v>-0.68653615010085822</v>
      </c>
      <c r="U211" s="168">
        <v>1.4957264957264904</v>
      </c>
      <c r="V211" s="168">
        <v>3.2360681483488696</v>
      </c>
      <c r="W211" s="168">
        <v>2.5250418623770532</v>
      </c>
      <c r="X211" s="168">
        <v>2.0455819166822042</v>
      </c>
      <c r="Y211" s="168">
        <v>2.5763630360781997</v>
      </c>
      <c r="Z211" s="168">
        <v>0.11098779134297576</v>
      </c>
      <c r="AA211" s="168">
        <v>3.3108345293691555</v>
      </c>
      <c r="AB211" s="884">
        <v>0.81300813008131634</v>
      </c>
      <c r="AC211" s="168">
        <v>1.1369852112342649</v>
      </c>
      <c r="AD211" s="780">
        <v>2.8176920498047098</v>
      </c>
    </row>
    <row r="212" spans="1:30" ht="12.75" customHeight="1">
      <c r="A212" s="671" t="s">
        <v>602</v>
      </c>
      <c r="B212" s="26" t="s">
        <v>37</v>
      </c>
      <c r="C212" s="111" t="s">
        <v>95</v>
      </c>
      <c r="D212" s="111"/>
      <c r="E212" s="147" t="s">
        <v>76</v>
      </c>
      <c r="F212" s="147">
        <v>-1.6673019838668979</v>
      </c>
      <c r="G212" s="147">
        <v>-1.078458999629861</v>
      </c>
      <c r="H212" s="147">
        <v>-0.98525268360528662</v>
      </c>
      <c r="I212" s="147">
        <v>-2.0593894311483285</v>
      </c>
      <c r="J212" s="147">
        <v>0.55716680074500147</v>
      </c>
      <c r="K212" s="147">
        <v>2.1381425831165313</v>
      </c>
      <c r="L212" s="147">
        <v>0.74295471362111343</v>
      </c>
      <c r="M212" s="147">
        <v>1.9744561040629716</v>
      </c>
      <c r="N212" s="147">
        <v>4.1701690576296135</v>
      </c>
      <c r="O212" s="147">
        <v>5.7926919635034713</v>
      </c>
      <c r="P212" s="147">
        <v>3.4572798309522756</v>
      </c>
      <c r="Q212" s="147">
        <v>0.87185582906459391</v>
      </c>
      <c r="R212" s="147">
        <v>0.80376902083749702</v>
      </c>
      <c r="S212" s="147">
        <v>0.15243508860232069</v>
      </c>
      <c r="T212" s="147">
        <v>1.9098173248181194</v>
      </c>
      <c r="U212" s="147">
        <v>1.8871644341397875</v>
      </c>
      <c r="V212" s="147">
        <v>1.2937205574576227</v>
      </c>
      <c r="W212" s="147">
        <v>2.3878270407841296</v>
      </c>
      <c r="X212" s="147">
        <v>10.052416444678025</v>
      </c>
      <c r="Y212" s="147">
        <v>0.55269601001088908</v>
      </c>
      <c r="Z212" s="147">
        <v>2.2627411587901936</v>
      </c>
      <c r="AA212" s="147">
        <v>0.20802650919622412</v>
      </c>
      <c r="AB212" s="883">
        <v>-2.4923206279068522</v>
      </c>
      <c r="AC212" s="147">
        <v>2.4187919686361914</v>
      </c>
      <c r="AD212" s="779">
        <v>0.95022672902260741</v>
      </c>
    </row>
    <row r="213" spans="1:30" ht="12.75" customHeight="1">
      <c r="A213" s="672" t="s">
        <v>39</v>
      </c>
      <c r="B213" s="164" t="s">
        <v>39</v>
      </c>
      <c r="C213" s="167" t="s">
        <v>96</v>
      </c>
      <c r="D213" s="167"/>
      <c r="E213" s="168">
        <v>4.0853499869893062</v>
      </c>
      <c r="F213" s="168">
        <v>13.941837732160312</v>
      </c>
      <c r="G213" s="168">
        <v>8.1657408194327541</v>
      </c>
      <c r="H213" s="168">
        <v>5.3826199740596659</v>
      </c>
      <c r="I213" s="168">
        <v>6.5987152943674632</v>
      </c>
      <c r="J213" s="168">
        <v>9.2156470642526411</v>
      </c>
      <c r="K213" s="168">
        <v>6.1818381103742936</v>
      </c>
      <c r="L213" s="168">
        <v>9.8415504071712512</v>
      </c>
      <c r="M213" s="168">
        <v>5.6910569105691255</v>
      </c>
      <c r="N213" s="168">
        <v>1.3379138070374053</v>
      </c>
      <c r="O213" s="168">
        <v>-4.8638132295730774E-2</v>
      </c>
      <c r="P213" s="168">
        <v>2.1472196803643318</v>
      </c>
      <c r="Q213" s="168">
        <v>1.9408831908831914</v>
      </c>
      <c r="R213" s="168">
        <v>3.8292926789666559</v>
      </c>
      <c r="S213" s="168">
        <v>5.8259092700246429</v>
      </c>
      <c r="T213" s="168">
        <v>5.7272728995231281</v>
      </c>
      <c r="U213" s="168">
        <v>7.3133228689496343</v>
      </c>
      <c r="V213" s="168">
        <v>6.2345040474196534</v>
      </c>
      <c r="W213" s="168">
        <v>14.213255714833938</v>
      </c>
      <c r="X213" s="168">
        <v>9.2510090998894725</v>
      </c>
      <c r="Y213" s="168">
        <v>2.4643939213207178</v>
      </c>
      <c r="Z213" s="168">
        <v>1.0083459304177644</v>
      </c>
      <c r="AA213" s="168">
        <v>2.4837771313493073</v>
      </c>
      <c r="AB213" s="884">
        <v>-7.437291994731865E-2</v>
      </c>
      <c r="AC213" s="168">
        <v>-1.0667929586848368</v>
      </c>
      <c r="AD213" s="780">
        <v>-0.75693860386881751</v>
      </c>
    </row>
    <row r="214" spans="1:30" ht="12.75" customHeight="1">
      <c r="A214" s="671" t="s">
        <v>604</v>
      </c>
      <c r="B214" s="26" t="s">
        <v>41</v>
      </c>
      <c r="C214" s="111" t="s">
        <v>97</v>
      </c>
      <c r="D214" s="111"/>
      <c r="E214" s="147">
        <v>0.10010010010010895</v>
      </c>
      <c r="F214" s="147">
        <v>5.1239209133945973</v>
      </c>
      <c r="G214" s="147">
        <v>-0.59770471063603781</v>
      </c>
      <c r="H214" s="147">
        <v>1.1646581266834488</v>
      </c>
      <c r="I214" s="147">
        <v>4.3713163064833083</v>
      </c>
      <c r="J214" s="147">
        <v>3.5018112816974423</v>
      </c>
      <c r="K214" s="147">
        <v>2.4811218985976158</v>
      </c>
      <c r="L214" s="147">
        <v>4.3469408530998566</v>
      </c>
      <c r="M214" s="147">
        <v>7.1836890243902607</v>
      </c>
      <c r="N214" s="147">
        <v>2.5641025641025328</v>
      </c>
      <c r="O214" s="147">
        <v>2.0241593209272102</v>
      </c>
      <c r="P214" s="147">
        <v>-0.29325513196477582</v>
      </c>
      <c r="Q214" s="147">
        <v>-1.9607843137255054</v>
      </c>
      <c r="R214" s="147">
        <v>2.7162748230997735</v>
      </c>
      <c r="S214" s="147">
        <v>0.74367146572884568</v>
      </c>
      <c r="T214" s="147">
        <v>2.4074739489759578</v>
      </c>
      <c r="U214" s="147">
        <v>3.1991744066047545</v>
      </c>
      <c r="V214" s="147">
        <v>2.7731913603127101</v>
      </c>
      <c r="W214" s="147">
        <v>1.3529818690777073</v>
      </c>
      <c r="X214" s="147">
        <v>3.1121109861267149</v>
      </c>
      <c r="Y214" s="147">
        <v>5.5833929849677943</v>
      </c>
      <c r="Z214" s="147">
        <v>4.99475026248688</v>
      </c>
      <c r="AA214" s="147">
        <v>1.8480325506312179</v>
      </c>
      <c r="AB214" s="883">
        <v>-1.1194029850746245</v>
      </c>
      <c r="AC214" s="147">
        <v>1.3012977276378734</v>
      </c>
      <c r="AD214" s="779">
        <v>-0.69875476667426994</v>
      </c>
    </row>
    <row r="215" spans="1:30" ht="12.75" customHeight="1">
      <c r="A215" s="673" t="s">
        <v>605</v>
      </c>
      <c r="B215" s="269" t="s">
        <v>43</v>
      </c>
      <c r="C215" s="311" t="s">
        <v>98</v>
      </c>
      <c r="D215" s="311"/>
      <c r="E215" s="169">
        <v>-2.1526418786692814</v>
      </c>
      <c r="F215" s="169">
        <v>-3.2882011605415928</v>
      </c>
      <c r="G215" s="169">
        <v>-2.7237354085603127</v>
      </c>
      <c r="H215" s="169">
        <v>-1.5748031496062964</v>
      </c>
      <c r="I215" s="169">
        <v>-2.2196412440314783</v>
      </c>
      <c r="J215" s="169">
        <v>-2.6507537688442162</v>
      </c>
      <c r="K215" s="169">
        <v>-3.5619093772716437</v>
      </c>
      <c r="L215" s="169">
        <v>-3.0765617660873601</v>
      </c>
      <c r="M215" s="169">
        <v>10.680944657972491</v>
      </c>
      <c r="N215" s="169">
        <v>7.2770441329967683</v>
      </c>
      <c r="O215" s="169">
        <v>11.616960302980694</v>
      </c>
      <c r="P215" s="169">
        <v>-2.3742715303259221</v>
      </c>
      <c r="Q215" s="169">
        <v>-3.6798336798336884</v>
      </c>
      <c r="R215" s="169">
        <v>-2.0665784383589569</v>
      </c>
      <c r="S215" s="169">
        <v>-1.2366780615322592</v>
      </c>
      <c r="T215" s="169">
        <v>-1.2901945216355903</v>
      </c>
      <c r="U215" s="169">
        <v>0.76000000000000512</v>
      </c>
      <c r="V215" s="169">
        <v>-0.5667694143382751</v>
      </c>
      <c r="W215" s="169">
        <v>-1.7295290209107139</v>
      </c>
      <c r="X215" s="169">
        <v>-2.1138211382113803</v>
      </c>
      <c r="Y215" s="169">
        <v>-1.3586187376167458</v>
      </c>
      <c r="Z215" s="169">
        <v>-0.75842696629212503</v>
      </c>
      <c r="AA215" s="169">
        <v>-5.0666666666666753</v>
      </c>
      <c r="AB215" s="169">
        <v>-7.9905127995420049</v>
      </c>
      <c r="AC215" s="169">
        <v>-2.9140860727330464</v>
      </c>
      <c r="AD215" s="1151">
        <v>-1.9922178988326822</v>
      </c>
    </row>
    <row r="216" spans="1:30">
      <c r="A216" s="26"/>
      <c r="B216" s="26" t="s">
        <v>99</v>
      </c>
      <c r="C216" s="5" t="s">
        <v>101</v>
      </c>
      <c r="O216"/>
      <c r="P216"/>
    </row>
    <row r="217" spans="1:30">
      <c r="A217" s="26"/>
      <c r="B217" s="26"/>
      <c r="C217" s="1158" t="s">
        <v>105</v>
      </c>
      <c r="O217"/>
      <c r="P217"/>
    </row>
    <row r="218" spans="1:30">
      <c r="A218" s="5"/>
      <c r="C218" s="5" t="s">
        <v>100</v>
      </c>
      <c r="E218" s="5"/>
      <c r="F218" s="5"/>
      <c r="G218" s="5"/>
      <c r="O218" s="1158"/>
      <c r="P218" s="5"/>
    </row>
    <row r="219" spans="1:30" ht="13.5" customHeight="1">
      <c r="A219" s="5"/>
      <c r="B219" s="5"/>
      <c r="O219"/>
      <c r="P219" s="314"/>
      <c r="Q219" s="314"/>
      <c r="R219" s="314"/>
      <c r="S219" s="314"/>
      <c r="T219" s="314"/>
    </row>
    <row r="220" spans="1:30" ht="13.5" customHeight="1">
      <c r="O220"/>
      <c r="P220"/>
    </row>
    <row r="221" spans="1:30" ht="17.25" customHeight="1">
      <c r="E221" s="267"/>
      <c r="F221" s="267"/>
      <c r="G221" s="267"/>
      <c r="H221" s="267"/>
      <c r="I221" s="267"/>
      <c r="J221" s="267"/>
      <c r="K221" s="267"/>
      <c r="L221" s="267"/>
      <c r="M221" s="267"/>
      <c r="N221" s="267"/>
      <c r="O221" s="267"/>
      <c r="P221" s="267"/>
      <c r="Q221" s="267"/>
      <c r="R221" s="267"/>
      <c r="S221" s="267"/>
      <c r="T221" s="267"/>
      <c r="U221" s="267"/>
      <c r="V221" s="267"/>
      <c r="W221" s="267"/>
    </row>
    <row r="222" spans="1:30">
      <c r="A222" s="43"/>
      <c r="B222" s="43"/>
      <c r="C222" s="44"/>
      <c r="D222" s="44"/>
      <c r="E222" s="43"/>
      <c r="F222" s="45"/>
      <c r="G222" s="45"/>
      <c r="H222" s="45"/>
      <c r="I222" s="45"/>
      <c r="J222" s="45"/>
      <c r="K222" s="45"/>
      <c r="L222" s="45"/>
      <c r="M222" s="45"/>
      <c r="N222" s="45"/>
      <c r="O222" s="45"/>
      <c r="P222" s="45"/>
      <c r="Q222" s="43"/>
      <c r="R222" s="43"/>
      <c r="S222" s="43"/>
    </row>
    <row r="223" spans="1:30" ht="44.25" customHeight="1">
      <c r="C223" s="1239" t="s">
        <v>106</v>
      </c>
      <c r="D223" s="1239"/>
      <c r="E223" s="1239"/>
      <c r="F223" s="1239"/>
      <c r="G223" s="1239"/>
      <c r="H223" s="1239"/>
      <c r="I223" s="1239"/>
      <c r="J223" s="1239"/>
      <c r="K223" s="1239"/>
      <c r="L223" s="1239"/>
      <c r="M223" s="1239"/>
      <c r="N223" s="1239"/>
      <c r="O223" s="1239"/>
      <c r="P223" s="1239"/>
      <c r="Q223" s="1239"/>
      <c r="R223" s="1239"/>
      <c r="S223" s="1239"/>
      <c r="T223" s="1239"/>
      <c r="U223" s="1239"/>
      <c r="V223" s="1239"/>
      <c r="W223" s="1239"/>
      <c r="X223" s="1239"/>
      <c r="Y223" s="1239"/>
      <c r="Z223" s="1239"/>
      <c r="AA223" s="710"/>
    </row>
    <row r="224" spans="1:30" ht="44.25" customHeight="1">
      <c r="B224" s="715"/>
      <c r="C224" s="1239"/>
      <c r="D224" s="1239"/>
      <c r="E224" s="1239"/>
      <c r="F224" s="1239"/>
      <c r="G224" s="1239"/>
      <c r="H224" s="1239"/>
      <c r="I224" s="1239"/>
      <c r="J224" s="1239"/>
      <c r="K224" s="1239"/>
      <c r="L224" s="1239"/>
      <c r="M224" s="1239"/>
      <c r="N224" s="1239"/>
      <c r="O224" s="1239"/>
      <c r="P224" s="1239"/>
      <c r="Q224" s="1239"/>
      <c r="R224" s="1239"/>
      <c r="S224" s="1239"/>
      <c r="T224" s="1239"/>
      <c r="U224" s="1239"/>
      <c r="V224" s="1239"/>
      <c r="W224" s="1239"/>
      <c r="X224" s="1239"/>
      <c r="Y224" s="1239"/>
      <c r="Z224" s="1239"/>
      <c r="AA224" s="715"/>
    </row>
    <row r="225" spans="1:32" ht="12" customHeight="1">
      <c r="A225" s="100"/>
      <c r="B225" s="100"/>
      <c r="C225" s="100"/>
      <c r="D225" s="100"/>
      <c r="E225" s="122"/>
      <c r="F225" s="122"/>
      <c r="G225" s="122"/>
      <c r="H225" s="122"/>
      <c r="I225" s="122"/>
      <c r="J225" s="122"/>
      <c r="K225" s="122"/>
      <c r="L225" s="122"/>
      <c r="M225" s="122"/>
      <c r="N225" s="122"/>
      <c r="O225" s="5"/>
      <c r="P225" s="5"/>
    </row>
    <row r="226" spans="1:32" ht="12.75" customHeight="1">
      <c r="A226" s="777"/>
      <c r="B226" s="313"/>
      <c r="C226" s="255"/>
      <c r="D226" s="313"/>
      <c r="E226" s="308">
        <v>2000</v>
      </c>
      <c r="F226" s="308">
        <v>2001</v>
      </c>
      <c r="G226" s="308">
        <v>2002</v>
      </c>
      <c r="H226" s="308">
        <v>2003</v>
      </c>
      <c r="I226" s="308">
        <v>2004</v>
      </c>
      <c r="J226" s="308">
        <v>2005</v>
      </c>
      <c r="K226" s="308">
        <v>2006</v>
      </c>
      <c r="L226" s="308">
        <v>2007</v>
      </c>
      <c r="M226" s="308">
        <v>2008</v>
      </c>
      <c r="N226" s="308">
        <v>2009</v>
      </c>
      <c r="O226" s="308">
        <v>2010</v>
      </c>
      <c r="P226" s="308">
        <v>2011</v>
      </c>
      <c r="Q226" s="308">
        <v>2012</v>
      </c>
      <c r="R226" s="308">
        <v>2013</v>
      </c>
      <c r="S226" s="308">
        <v>2014</v>
      </c>
      <c r="T226" s="308">
        <v>2015</v>
      </c>
      <c r="U226" s="308">
        <v>2016</v>
      </c>
      <c r="V226" s="308">
        <v>2017</v>
      </c>
      <c r="W226" s="308">
        <v>2018</v>
      </c>
      <c r="X226" s="308">
        <v>2019</v>
      </c>
      <c r="Y226" s="308">
        <v>2020</v>
      </c>
      <c r="Z226" s="308">
        <v>2021</v>
      </c>
      <c r="AA226" s="308">
        <v>2022</v>
      </c>
      <c r="AB226" s="886">
        <v>2023</v>
      </c>
      <c r="AC226" s="308">
        <v>2024</v>
      </c>
      <c r="AD226" s="782">
        <v>2025</v>
      </c>
    </row>
    <row r="227" spans="1:32" ht="12.75" customHeight="1">
      <c r="A227" s="671" t="s">
        <v>107</v>
      </c>
      <c r="B227" s="26" t="s">
        <v>107</v>
      </c>
      <c r="C227" s="310"/>
      <c r="D227" s="111"/>
      <c r="E227" s="147">
        <v>4.1570438799076292</v>
      </c>
      <c r="F227" s="147">
        <v>5.6603773584905648</v>
      </c>
      <c r="G227" s="147">
        <v>5.5162837667255715</v>
      </c>
      <c r="H227" s="147">
        <v>5.6476647382531331</v>
      </c>
      <c r="I227" s="147">
        <v>5.109880546303569</v>
      </c>
      <c r="J227" s="147">
        <v>6.294587770753834</v>
      </c>
      <c r="K227" s="147">
        <v>5.7041676920671964</v>
      </c>
      <c r="L227" s="147">
        <v>5.1065354039563804</v>
      </c>
      <c r="M227" s="147">
        <v>5.5061179087875338</v>
      </c>
      <c r="N227" s="147">
        <v>4.2566079295154218</v>
      </c>
      <c r="O227" s="147">
        <v>1.6062715269804628</v>
      </c>
      <c r="P227" s="147">
        <v>1.4295750625820114</v>
      </c>
      <c r="Q227" s="147">
        <v>1.949908739324524</v>
      </c>
      <c r="R227" s="147">
        <v>2.1386949614366269</v>
      </c>
      <c r="S227" s="147">
        <v>2.5991937171840895</v>
      </c>
      <c r="T227" s="147">
        <v>2.1914673943103535</v>
      </c>
      <c r="U227" s="147">
        <v>2.9702970297029729</v>
      </c>
      <c r="V227" s="147">
        <v>5.0000000000000044</v>
      </c>
      <c r="W227" s="147">
        <v>4.6983117383256223</v>
      </c>
      <c r="X227" s="147">
        <v>5.2017703105162738</v>
      </c>
      <c r="Y227" s="147">
        <v>6.0848380948084424</v>
      </c>
      <c r="Z227" s="147">
        <v>3.1390134529148073</v>
      </c>
      <c r="AA227" s="147">
        <v>4.040056098221112</v>
      </c>
      <c r="AB227" s="147">
        <v>11.999851083830482</v>
      </c>
      <c r="AC227" s="147">
        <v>9.6595467171648366</v>
      </c>
      <c r="AD227" s="779">
        <v>6.1983867870174851</v>
      </c>
    </row>
    <row r="228" spans="1:32" ht="12.75" customHeight="1">
      <c r="A228" s="673" t="s">
        <v>108</v>
      </c>
      <c r="B228" s="269" t="s">
        <v>108</v>
      </c>
      <c r="C228" s="269"/>
      <c r="D228" s="269"/>
      <c r="E228" s="315">
        <v>1.5199288957656432</v>
      </c>
      <c r="F228" s="315">
        <v>1.373381228768622</v>
      </c>
      <c r="G228" s="315">
        <v>1.9059045240763628</v>
      </c>
      <c r="H228" s="315">
        <v>1.7009587302391216</v>
      </c>
      <c r="I228" s="315">
        <v>1.0208237692593936</v>
      </c>
      <c r="J228" s="315">
        <v>1.480273661159226</v>
      </c>
      <c r="K228" s="315">
        <v>2.3495841902125059</v>
      </c>
      <c r="L228" s="315">
        <v>2.1966317632796883</v>
      </c>
      <c r="M228" s="315">
        <v>2.7211904412525745</v>
      </c>
      <c r="N228" s="315">
        <v>-3.5805288331236529E-2</v>
      </c>
      <c r="O228" s="315">
        <v>0.36997695343123915</v>
      </c>
      <c r="P228" s="315">
        <v>5.0159500972285498E-2</v>
      </c>
      <c r="Q228" s="315">
        <v>-1.2089223581326802</v>
      </c>
      <c r="R228" s="1127">
        <v>-0.70269565214699514</v>
      </c>
      <c r="S228" s="315">
        <v>1.0102798216775066</v>
      </c>
      <c r="T228" s="315">
        <v>2.3905844660491504</v>
      </c>
      <c r="U228" s="315">
        <v>3.2380198019801965</v>
      </c>
      <c r="V228" s="315">
        <v>4.4260131385547741</v>
      </c>
      <c r="W228" s="315">
        <v>2.9338229338229604</v>
      </c>
      <c r="X228" s="315">
        <v>3.2068450995196507</v>
      </c>
      <c r="Y228" s="315">
        <v>4.4779282447555691</v>
      </c>
      <c r="Z228" s="315">
        <v>1.5685904861989952</v>
      </c>
      <c r="AA228" s="315">
        <v>1.4185749385749347</v>
      </c>
      <c r="AB228" s="315">
        <v>0.42981675161557487</v>
      </c>
      <c r="AC228" s="315">
        <v>2.4243969980187852</v>
      </c>
      <c r="AD228" s="756">
        <v>3.8235825205795382</v>
      </c>
    </row>
    <row r="229" spans="1:32">
      <c r="A229" s="26"/>
      <c r="B229" s="26" t="s">
        <v>99</v>
      </c>
      <c r="C229" s="5" t="s">
        <v>109</v>
      </c>
      <c r="O229"/>
      <c r="P229"/>
    </row>
    <row r="230" spans="1:32">
      <c r="A230" s="43"/>
      <c r="B230" s="43"/>
      <c r="C230" s="44"/>
      <c r="D230" s="44"/>
      <c r="E230" s="43"/>
      <c r="F230" s="45"/>
      <c r="G230" s="45"/>
      <c r="H230" s="45"/>
      <c r="I230" s="45"/>
      <c r="J230" s="45"/>
      <c r="K230" s="45"/>
      <c r="L230" s="45"/>
      <c r="M230" s="45"/>
      <c r="N230" s="45"/>
      <c r="O230" s="45"/>
      <c r="P230" s="45"/>
      <c r="Q230" s="43"/>
      <c r="R230" s="43"/>
      <c r="S230" s="43"/>
      <c r="AE230" s="892"/>
    </row>
    <row r="231" spans="1:32">
      <c r="A231" s="43"/>
      <c r="B231" s="43"/>
      <c r="C231" s="44"/>
      <c r="D231" s="44"/>
      <c r="E231" s="43"/>
      <c r="F231" s="45"/>
      <c r="G231" s="45"/>
      <c r="H231" s="45"/>
      <c r="I231" s="45"/>
      <c r="J231" s="45"/>
      <c r="K231" s="45"/>
      <c r="L231" s="45"/>
      <c r="M231" s="45"/>
      <c r="N231" s="45"/>
      <c r="O231" s="45"/>
      <c r="P231" s="45"/>
      <c r="Q231" s="43"/>
      <c r="R231" s="43"/>
      <c r="S231" s="43"/>
      <c r="AE231" s="892"/>
      <c r="AF231" s="892"/>
    </row>
    <row r="232" spans="1:32">
      <c r="A232" s="43"/>
      <c r="B232" s="43"/>
      <c r="C232" s="44"/>
      <c r="D232" s="44"/>
      <c r="E232" s="43"/>
      <c r="F232" s="45"/>
      <c r="G232" s="45"/>
      <c r="H232" s="45"/>
      <c r="I232" s="45"/>
      <c r="J232" s="45"/>
      <c r="K232" s="45"/>
      <c r="L232" s="45"/>
      <c r="M232" s="45"/>
      <c r="N232" s="45"/>
      <c r="O232" s="45"/>
      <c r="P232" s="45"/>
      <c r="Q232" s="43"/>
      <c r="R232" s="43"/>
      <c r="S232" s="43"/>
      <c r="AE232" s="892"/>
      <c r="AF232" s="892"/>
    </row>
    <row r="233" spans="1:32">
      <c r="A233" s="43"/>
      <c r="B233" s="43"/>
      <c r="C233" s="44"/>
      <c r="D233" s="44"/>
      <c r="E233" s="43"/>
      <c r="F233" s="45"/>
      <c r="G233" s="45"/>
      <c r="H233" s="45"/>
      <c r="I233" s="45"/>
      <c r="J233" s="45"/>
      <c r="K233" s="45"/>
      <c r="L233" s="45"/>
      <c r="M233" s="45"/>
      <c r="N233" s="45"/>
      <c r="O233" s="45"/>
      <c r="P233" s="45"/>
      <c r="Q233" s="43"/>
      <c r="R233" s="43"/>
      <c r="S233" s="43"/>
      <c r="AE233" s="892"/>
      <c r="AF233" s="892"/>
    </row>
    <row r="234" spans="1:32">
      <c r="A234" s="43"/>
      <c r="B234" s="43"/>
      <c r="C234" s="44"/>
      <c r="D234" s="44"/>
      <c r="E234" s="43"/>
      <c r="F234" s="45"/>
      <c r="G234" s="45"/>
      <c r="H234" s="45"/>
      <c r="I234" s="45"/>
      <c r="J234" s="45"/>
      <c r="K234" s="45"/>
      <c r="L234" s="45"/>
      <c r="M234" s="45"/>
      <c r="N234" s="45"/>
      <c r="O234" s="45"/>
      <c r="P234" s="45"/>
      <c r="Q234" s="43"/>
      <c r="R234" s="43"/>
      <c r="S234" s="43"/>
      <c r="AE234" s="892"/>
      <c r="AF234" s="892"/>
    </row>
    <row r="235" spans="1:32">
      <c r="A235" s="43"/>
      <c r="B235" s="43"/>
      <c r="C235" s="44"/>
      <c r="D235" s="44"/>
      <c r="E235" s="43"/>
      <c r="F235" s="45"/>
      <c r="G235" s="45"/>
      <c r="H235" s="45"/>
      <c r="I235" s="45"/>
      <c r="J235" s="45"/>
      <c r="K235" s="45"/>
      <c r="L235" s="45"/>
      <c r="M235" s="45"/>
      <c r="N235" s="45"/>
      <c r="O235" s="45"/>
      <c r="P235" s="45"/>
      <c r="Q235" s="43"/>
      <c r="R235" s="43"/>
      <c r="S235" s="43"/>
      <c r="AE235" s="892"/>
      <c r="AF235" s="892"/>
    </row>
    <row r="236" spans="1:32">
      <c r="A236" s="43"/>
      <c r="B236" s="43"/>
      <c r="C236" s="44"/>
      <c r="D236" s="44"/>
      <c r="E236" s="43"/>
      <c r="F236" s="45"/>
      <c r="G236" s="45"/>
      <c r="H236" s="45"/>
      <c r="I236" s="45"/>
      <c r="J236" s="45"/>
      <c r="K236" s="45"/>
      <c r="L236" s="45"/>
      <c r="M236" s="45"/>
      <c r="N236" s="45"/>
      <c r="O236" s="45"/>
      <c r="P236" s="45"/>
      <c r="Q236" s="43"/>
      <c r="R236" s="43"/>
      <c r="S236" s="43"/>
      <c r="AE236" s="892"/>
      <c r="AF236" s="892"/>
    </row>
    <row r="237" spans="1:32">
      <c r="A237" s="43"/>
      <c r="B237" s="43"/>
      <c r="C237" s="44"/>
      <c r="D237" s="44"/>
      <c r="E237" s="43"/>
      <c r="F237" s="45"/>
      <c r="G237" s="45"/>
      <c r="H237" s="45"/>
      <c r="I237" s="45"/>
      <c r="J237" s="45"/>
      <c r="K237" s="45"/>
      <c r="L237" s="45"/>
      <c r="M237" s="45"/>
      <c r="N237" s="45"/>
      <c r="O237" s="45"/>
      <c r="P237" s="45"/>
      <c r="Q237" s="43"/>
      <c r="R237" s="43"/>
      <c r="S237" s="43"/>
      <c r="AE237" s="892"/>
      <c r="AF237" s="892"/>
    </row>
    <row r="238" spans="1:32" s="674" customFormat="1">
      <c r="A238" s="156"/>
      <c r="B238" s="156"/>
      <c r="C238" s="675"/>
      <c r="D238" s="675"/>
      <c r="E238" s="156"/>
      <c r="F238" s="156"/>
      <c r="G238" s="156"/>
      <c r="H238" s="156"/>
      <c r="I238" s="156"/>
      <c r="J238" s="156"/>
      <c r="K238" s="156"/>
      <c r="L238" s="156"/>
      <c r="M238" s="156"/>
      <c r="N238" s="156"/>
      <c r="O238" s="156"/>
      <c r="P238" s="156"/>
      <c r="Q238" s="156"/>
      <c r="R238" s="156"/>
      <c r="S238" s="156"/>
      <c r="T238" s="156"/>
      <c r="U238" s="156"/>
      <c r="V238" s="156"/>
      <c r="W238" s="156"/>
      <c r="X238" s="156"/>
      <c r="Y238" s="156"/>
      <c r="Z238" s="156"/>
      <c r="AA238" s="156"/>
      <c r="AB238" s="887"/>
      <c r="AC238" s="156"/>
      <c r="AD238" s="893"/>
      <c r="AE238" s="893"/>
      <c r="AF238" s="893"/>
    </row>
    <row r="239" spans="1:32">
      <c r="A239" s="43"/>
      <c r="B239" s="43"/>
      <c r="C239" s="44"/>
      <c r="D239" s="44"/>
      <c r="E239" s="43"/>
      <c r="F239" s="45"/>
      <c r="G239" s="45"/>
      <c r="H239" s="45"/>
      <c r="I239" s="45"/>
      <c r="J239" s="45"/>
      <c r="K239" s="45"/>
      <c r="L239" s="45"/>
      <c r="M239" s="45"/>
      <c r="N239" s="45"/>
      <c r="O239" s="45"/>
      <c r="P239" s="45"/>
      <c r="Q239" s="43"/>
      <c r="R239" s="43"/>
      <c r="S239" s="43"/>
      <c r="AE239" s="892"/>
      <c r="AF239" s="892"/>
    </row>
    <row r="240" spans="1:32">
      <c r="A240" s="43"/>
      <c r="B240" s="43"/>
      <c r="C240" s="44"/>
      <c r="D240" s="44"/>
      <c r="E240" s="43"/>
      <c r="F240" s="45"/>
      <c r="G240" s="45"/>
      <c r="H240" s="45"/>
      <c r="I240" s="45"/>
      <c r="J240" s="45"/>
      <c r="K240" s="45"/>
      <c r="L240" s="45"/>
      <c r="M240" s="45"/>
      <c r="N240" s="45"/>
      <c r="O240" s="45"/>
      <c r="P240" s="45"/>
      <c r="Q240" s="43"/>
      <c r="R240" s="43"/>
      <c r="S240" s="43"/>
      <c r="AE240" s="892"/>
      <c r="AF240" s="892"/>
    </row>
    <row r="241" spans="1:43">
      <c r="A241" s="43"/>
      <c r="B241" s="43"/>
      <c r="C241" s="44"/>
      <c r="D241" s="44"/>
      <c r="E241" s="43"/>
      <c r="F241" s="45"/>
      <c r="G241" s="45"/>
      <c r="H241" s="45"/>
      <c r="I241" s="45"/>
      <c r="J241" s="45"/>
      <c r="K241" s="45"/>
      <c r="L241" s="45"/>
      <c r="M241" s="45"/>
      <c r="N241" s="45"/>
      <c r="O241" s="45"/>
      <c r="P241" s="45"/>
      <c r="Q241" s="43"/>
      <c r="R241" s="43"/>
      <c r="S241" s="43"/>
      <c r="AE241" s="892"/>
      <c r="AF241" s="892"/>
    </row>
    <row r="242" spans="1:43">
      <c r="A242" s="43"/>
      <c r="B242" s="43"/>
      <c r="C242" s="44"/>
      <c r="D242" s="44"/>
      <c r="E242" s="46"/>
      <c r="F242" s="46"/>
      <c r="G242" s="46"/>
      <c r="H242" s="46"/>
      <c r="I242" s="46"/>
      <c r="J242" s="46"/>
      <c r="K242" s="46"/>
      <c r="L242" s="46"/>
      <c r="M242" s="46"/>
      <c r="N242" s="46"/>
      <c r="O242" s="46"/>
      <c r="P242" s="46"/>
      <c r="Q242" s="43"/>
      <c r="R242" s="43"/>
      <c r="S242" s="43"/>
      <c r="AE242" s="892"/>
      <c r="AF242" s="892"/>
    </row>
    <row r="243" spans="1:43">
      <c r="A243" s="43"/>
      <c r="B243" s="43"/>
      <c r="C243" s="44"/>
      <c r="D243" s="44"/>
      <c r="E243" s="46"/>
      <c r="F243" s="46"/>
      <c r="G243" s="46"/>
      <c r="H243" s="46"/>
      <c r="I243" s="46"/>
      <c r="J243" s="46"/>
      <c r="K243" s="46"/>
      <c r="L243" s="46"/>
      <c r="M243" s="46"/>
      <c r="N243" s="46"/>
      <c r="O243" s="46"/>
      <c r="P243" s="46"/>
      <c r="Q243" s="43"/>
      <c r="R243" s="43"/>
      <c r="S243" s="43"/>
      <c r="AE243" s="892"/>
      <c r="AF243" s="892"/>
      <c r="AG243" s="467"/>
      <c r="AH243" s="467"/>
      <c r="AI243" s="467"/>
      <c r="AJ243" s="467"/>
      <c r="AK243" s="467"/>
      <c r="AL243" s="467"/>
      <c r="AM243" s="467"/>
      <c r="AN243" s="467"/>
      <c r="AO243" s="467"/>
      <c r="AP243" s="467"/>
      <c r="AQ243" s="467"/>
    </row>
    <row r="244" spans="1:43">
      <c r="A244" s="43"/>
      <c r="B244" s="43"/>
      <c r="C244" s="44"/>
      <c r="D244" s="44"/>
      <c r="E244" s="46"/>
      <c r="F244" s="46"/>
      <c r="G244" s="46"/>
      <c r="H244" s="46"/>
      <c r="I244" s="46"/>
      <c r="J244" s="46"/>
      <c r="K244" s="46"/>
      <c r="L244" s="46"/>
      <c r="M244" s="46"/>
      <c r="N244" s="46"/>
      <c r="O244" s="46"/>
      <c r="P244" s="46"/>
      <c r="Q244" s="43"/>
      <c r="R244" s="43"/>
      <c r="S244" s="43"/>
      <c r="AE244" s="892"/>
      <c r="AF244" s="892"/>
      <c r="AG244" s="467"/>
      <c r="AH244" s="467"/>
      <c r="AI244" s="467"/>
      <c r="AJ244" s="467"/>
      <c r="AK244" s="467"/>
      <c r="AL244" s="467"/>
      <c r="AM244" s="467"/>
      <c r="AN244" s="467"/>
      <c r="AO244" s="467"/>
      <c r="AP244" s="467"/>
      <c r="AQ244" s="467"/>
    </row>
    <row r="245" spans="1:43">
      <c r="A245" s="43"/>
      <c r="B245" s="43"/>
      <c r="C245" s="44"/>
      <c r="D245" s="44"/>
      <c r="E245" s="46"/>
      <c r="F245" s="46"/>
      <c r="G245" s="46"/>
      <c r="H245" s="46"/>
      <c r="I245" s="46"/>
      <c r="J245" s="46"/>
      <c r="K245" s="46"/>
      <c r="L245" s="46"/>
      <c r="M245" s="46"/>
      <c r="N245" s="46"/>
      <c r="O245" s="46"/>
      <c r="P245" s="46"/>
      <c r="Q245" s="43"/>
      <c r="R245" s="43"/>
      <c r="S245" s="43"/>
      <c r="AE245" s="892"/>
      <c r="AF245" s="892"/>
      <c r="AG245" s="467"/>
      <c r="AH245" s="467"/>
      <c r="AI245" s="467"/>
      <c r="AJ245" s="467"/>
      <c r="AK245" s="467"/>
      <c r="AL245" s="467"/>
      <c r="AM245" s="467"/>
      <c r="AN245" s="467"/>
      <c r="AO245" s="467"/>
      <c r="AP245" s="467"/>
      <c r="AQ245" s="467"/>
    </row>
    <row r="246" spans="1:43">
      <c r="A246" s="43"/>
      <c r="B246" s="43"/>
      <c r="C246" s="44"/>
      <c r="D246" s="44"/>
      <c r="E246" s="46"/>
      <c r="F246" s="46"/>
      <c r="G246" s="46"/>
      <c r="H246" s="46"/>
      <c r="I246" s="46"/>
      <c r="J246" s="46"/>
      <c r="K246" s="46"/>
      <c r="L246" s="46"/>
      <c r="M246" s="46"/>
      <c r="N246" s="46"/>
      <c r="O246" s="46"/>
      <c r="P246" s="46"/>
      <c r="Q246" s="43"/>
      <c r="R246" s="43"/>
      <c r="S246" s="43"/>
      <c r="AE246" s="892"/>
      <c r="AF246" s="892"/>
      <c r="AG246" s="467"/>
      <c r="AH246" s="467"/>
      <c r="AI246" s="467"/>
      <c r="AJ246" s="467"/>
      <c r="AK246" s="467"/>
      <c r="AL246" s="467"/>
      <c r="AM246" s="467"/>
      <c r="AN246" s="467"/>
      <c r="AO246" s="467"/>
      <c r="AP246" s="467"/>
      <c r="AQ246" s="467"/>
    </row>
    <row r="247" spans="1:43">
      <c r="A247" s="43"/>
      <c r="B247" s="43"/>
      <c r="C247" s="44"/>
      <c r="D247" s="44"/>
      <c r="E247" s="46"/>
      <c r="F247" s="46"/>
      <c r="G247" s="46"/>
      <c r="H247" s="46"/>
      <c r="I247" s="46"/>
      <c r="J247" s="46"/>
      <c r="K247" s="46"/>
      <c r="L247" s="46"/>
      <c r="M247" s="46"/>
      <c r="N247" s="46"/>
      <c r="O247" s="46"/>
      <c r="P247" s="46"/>
      <c r="Q247" s="43"/>
      <c r="R247" s="43"/>
      <c r="S247" s="43"/>
      <c r="AE247" s="892"/>
      <c r="AF247" s="892"/>
      <c r="AG247" s="467"/>
      <c r="AH247" s="467"/>
      <c r="AI247" s="467"/>
      <c r="AJ247" s="467"/>
      <c r="AK247" s="467"/>
      <c r="AL247" s="467"/>
      <c r="AM247" s="467"/>
      <c r="AN247" s="467"/>
      <c r="AO247" s="467"/>
      <c r="AP247" s="467"/>
      <c r="AQ247" s="467"/>
    </row>
    <row r="248" spans="1:43">
      <c r="A248" s="43"/>
      <c r="B248" s="43"/>
      <c r="C248" s="44"/>
      <c r="D248" s="44"/>
      <c r="E248" s="46"/>
      <c r="F248" s="46"/>
      <c r="G248" s="46"/>
      <c r="H248" s="46"/>
      <c r="I248" s="46"/>
      <c r="J248" s="46"/>
      <c r="K248" s="46"/>
      <c r="L248" s="46"/>
      <c r="M248" s="46"/>
      <c r="N248" s="46"/>
      <c r="O248" s="46"/>
      <c r="P248" s="46"/>
      <c r="Q248" s="43"/>
      <c r="R248" s="43"/>
      <c r="S248" s="43"/>
      <c r="AE248" s="892"/>
      <c r="AF248" s="892"/>
      <c r="AG248" s="467"/>
      <c r="AH248" s="467"/>
      <c r="AI248" s="467"/>
      <c r="AJ248" s="467"/>
      <c r="AK248" s="467"/>
      <c r="AL248" s="467"/>
      <c r="AM248" s="467"/>
      <c r="AN248" s="467"/>
      <c r="AO248" s="467"/>
      <c r="AP248" s="467"/>
      <c r="AQ248" s="467"/>
    </row>
    <row r="249" spans="1:43">
      <c r="A249" s="43"/>
      <c r="B249" s="43"/>
      <c r="C249" s="44"/>
      <c r="D249" s="44"/>
      <c r="E249" s="46"/>
      <c r="F249" s="46"/>
      <c r="G249" s="46"/>
      <c r="H249" s="46"/>
      <c r="I249" s="46"/>
      <c r="J249" s="46"/>
      <c r="K249" s="46"/>
      <c r="L249" s="46"/>
      <c r="M249" s="46"/>
      <c r="N249" s="46"/>
      <c r="O249" s="46"/>
      <c r="P249" s="46"/>
      <c r="Q249" s="43"/>
      <c r="R249" s="43"/>
      <c r="S249" s="43"/>
      <c r="AE249" s="892"/>
      <c r="AF249" s="892"/>
      <c r="AG249" s="467"/>
      <c r="AH249" s="467"/>
      <c r="AI249" s="467"/>
      <c r="AJ249" s="467"/>
      <c r="AK249" s="467"/>
      <c r="AL249" s="467"/>
      <c r="AM249" s="467"/>
      <c r="AN249" s="467"/>
      <c r="AO249" s="467"/>
      <c r="AP249" s="467"/>
      <c r="AQ249" s="467"/>
    </row>
    <row r="250" spans="1:43">
      <c r="A250" s="43"/>
      <c r="B250" s="43"/>
      <c r="C250" s="44"/>
      <c r="D250" s="44"/>
      <c r="E250" s="46"/>
      <c r="F250" s="46"/>
      <c r="G250" s="46"/>
      <c r="H250" s="46"/>
      <c r="I250" s="46"/>
      <c r="J250" s="46"/>
      <c r="K250" s="46"/>
      <c r="L250" s="46"/>
      <c r="M250" s="46"/>
      <c r="N250" s="46"/>
      <c r="O250" s="46"/>
      <c r="P250" s="46"/>
      <c r="Q250" s="43"/>
      <c r="R250" s="43"/>
      <c r="S250" s="43"/>
      <c r="AE250" s="892"/>
      <c r="AF250" s="892"/>
      <c r="AG250" s="467"/>
      <c r="AH250" s="467"/>
      <c r="AI250" s="467"/>
      <c r="AJ250" s="467"/>
      <c r="AK250" s="467"/>
      <c r="AL250" s="467"/>
      <c r="AM250" s="467"/>
      <c r="AN250" s="467"/>
      <c r="AO250" s="467"/>
      <c r="AP250" s="467"/>
      <c r="AQ250" s="467"/>
    </row>
    <row r="251" spans="1:43">
      <c r="A251" s="43"/>
      <c r="B251" s="43"/>
      <c r="C251" s="44"/>
      <c r="D251" s="44"/>
      <c r="E251" s="46"/>
      <c r="F251" s="46"/>
      <c r="G251" s="46"/>
      <c r="H251" s="46"/>
      <c r="I251" s="46"/>
      <c r="J251" s="46"/>
      <c r="K251" s="46"/>
      <c r="L251" s="46"/>
      <c r="M251" s="46"/>
      <c r="N251" s="46"/>
      <c r="O251" s="46"/>
      <c r="P251" s="46"/>
      <c r="Q251" s="43"/>
      <c r="R251" s="43"/>
      <c r="S251" s="43"/>
      <c r="AE251" s="892"/>
      <c r="AF251" s="892"/>
      <c r="AG251" s="467"/>
      <c r="AH251" s="467"/>
      <c r="AI251" s="467"/>
      <c r="AJ251" s="467"/>
      <c r="AK251" s="467"/>
      <c r="AL251" s="467"/>
      <c r="AM251" s="467"/>
      <c r="AN251" s="467"/>
      <c r="AO251" s="467"/>
      <c r="AP251" s="467"/>
      <c r="AQ251" s="467"/>
    </row>
    <row r="252" spans="1:43">
      <c r="A252" s="43"/>
      <c r="B252" s="43"/>
      <c r="C252" s="44"/>
      <c r="D252" s="44"/>
      <c r="E252" s="46"/>
      <c r="F252" s="46"/>
      <c r="G252" s="46"/>
      <c r="H252" s="46"/>
      <c r="I252" s="46"/>
      <c r="J252" s="46"/>
      <c r="K252" s="46"/>
      <c r="L252" s="46"/>
      <c r="M252" s="46"/>
      <c r="N252" s="46"/>
      <c r="O252" s="46"/>
      <c r="P252" s="46"/>
      <c r="Q252" s="43"/>
      <c r="R252" s="43"/>
      <c r="S252" s="43"/>
      <c r="AE252" s="892"/>
      <c r="AF252" s="892"/>
      <c r="AG252" s="467"/>
      <c r="AH252" s="467"/>
      <c r="AI252" s="467"/>
      <c r="AJ252" s="467"/>
      <c r="AK252" s="467"/>
      <c r="AL252" s="467"/>
      <c r="AM252" s="467"/>
      <c r="AN252" s="467"/>
      <c r="AO252" s="467"/>
      <c r="AP252" s="467"/>
      <c r="AQ252" s="467"/>
    </row>
    <row r="253" spans="1:43">
      <c r="A253" s="43"/>
      <c r="B253" s="43"/>
      <c r="C253" s="44"/>
      <c r="D253" s="44"/>
      <c r="E253" s="46"/>
      <c r="F253" s="46"/>
      <c r="G253" s="46"/>
      <c r="H253" s="46"/>
      <c r="I253" s="46"/>
      <c r="J253" s="46"/>
      <c r="K253" s="46"/>
      <c r="L253" s="46"/>
      <c r="M253" s="46"/>
      <c r="N253" s="46"/>
      <c r="O253" s="46"/>
      <c r="P253" s="46"/>
      <c r="Q253" s="43"/>
      <c r="R253" s="43"/>
      <c r="S253" s="43"/>
      <c r="AE253" s="892"/>
      <c r="AF253" s="892"/>
      <c r="AG253" s="467"/>
      <c r="AH253" s="467"/>
      <c r="AI253" s="467"/>
      <c r="AJ253" s="467"/>
      <c r="AK253" s="467"/>
      <c r="AL253" s="467"/>
      <c r="AM253" s="467"/>
      <c r="AN253" s="467"/>
      <c r="AO253" s="467"/>
      <c r="AP253" s="467"/>
      <c r="AQ253" s="467"/>
    </row>
    <row r="254" spans="1:43">
      <c r="A254" s="43"/>
      <c r="B254" s="43"/>
      <c r="C254" s="44"/>
      <c r="D254" s="44"/>
      <c r="E254" s="46"/>
      <c r="F254" s="46"/>
      <c r="G254" s="46"/>
      <c r="H254" s="46"/>
      <c r="I254" s="46"/>
      <c r="J254" s="46"/>
      <c r="K254" s="46"/>
      <c r="L254" s="46"/>
      <c r="M254" s="46"/>
      <c r="N254" s="46"/>
      <c r="O254" s="46"/>
      <c r="P254" s="46"/>
      <c r="Q254" s="43"/>
      <c r="R254" s="43"/>
      <c r="S254" s="43"/>
    </row>
    <row r="255" spans="1:43">
      <c r="A255" s="43"/>
      <c r="B255" s="43"/>
      <c r="C255" s="44"/>
      <c r="D255" s="44"/>
      <c r="E255" s="46"/>
      <c r="F255" s="46"/>
      <c r="G255" s="46"/>
      <c r="H255" s="46"/>
      <c r="I255" s="46"/>
      <c r="J255" s="46"/>
      <c r="K255" s="46"/>
      <c r="L255" s="46"/>
      <c r="M255" s="46"/>
      <c r="N255" s="46"/>
      <c r="O255" s="46"/>
      <c r="P255" s="46"/>
      <c r="Q255" s="43"/>
      <c r="R255" s="43"/>
      <c r="S255" s="43"/>
    </row>
    <row r="256" spans="1:43">
      <c r="A256" s="43"/>
      <c r="B256" s="43"/>
      <c r="C256" s="44"/>
      <c r="D256" s="44"/>
      <c r="E256" s="46"/>
      <c r="F256" s="46"/>
      <c r="G256" s="46"/>
      <c r="H256" s="46"/>
      <c r="I256" s="46"/>
      <c r="J256" s="46"/>
      <c r="K256" s="46"/>
      <c r="L256" s="46"/>
      <c r="M256" s="46"/>
      <c r="N256" s="46"/>
      <c r="O256" s="46"/>
      <c r="P256" s="46"/>
      <c r="Q256" s="43"/>
      <c r="R256" s="43"/>
      <c r="S256" s="43"/>
    </row>
    <row r="257" spans="1:19">
      <c r="A257" s="43"/>
      <c r="B257" s="43"/>
      <c r="C257" s="44"/>
      <c r="D257" s="44"/>
      <c r="E257" s="46"/>
      <c r="F257" s="46"/>
      <c r="G257" s="46"/>
      <c r="H257" s="46"/>
      <c r="I257" s="46"/>
      <c r="J257" s="46"/>
      <c r="K257" s="46"/>
      <c r="L257" s="46"/>
      <c r="M257" s="46"/>
      <c r="N257" s="46"/>
      <c r="O257" s="46"/>
      <c r="P257" s="46"/>
      <c r="Q257" s="43"/>
      <c r="R257" s="43"/>
      <c r="S257" s="43"/>
    </row>
    <row r="258" spans="1:19">
      <c r="A258" s="43"/>
      <c r="B258" s="43"/>
      <c r="C258" s="44"/>
      <c r="D258" s="44"/>
      <c r="E258" s="46"/>
      <c r="F258" s="46"/>
      <c r="G258" s="46"/>
      <c r="H258" s="46"/>
      <c r="I258" s="46"/>
      <c r="J258" s="46"/>
      <c r="K258" s="46"/>
      <c r="L258" s="46"/>
      <c r="M258" s="46"/>
      <c r="N258" s="46"/>
      <c r="O258" s="46"/>
      <c r="P258" s="46"/>
      <c r="Q258" s="5"/>
      <c r="R258" s="5"/>
      <c r="S258" s="5"/>
    </row>
    <row r="259" spans="1:19">
      <c r="A259" s="43"/>
      <c r="B259" s="43"/>
      <c r="C259" s="44"/>
      <c r="D259" s="44"/>
      <c r="E259" s="46"/>
      <c r="F259" s="46"/>
      <c r="G259" s="46"/>
      <c r="H259" s="46"/>
      <c r="I259" s="46"/>
      <c r="J259" s="46"/>
      <c r="K259" s="46"/>
      <c r="L259" s="46"/>
      <c r="M259" s="46"/>
      <c r="N259" s="46"/>
      <c r="O259" s="46"/>
      <c r="P259" s="46"/>
      <c r="Q259" s="5"/>
      <c r="R259" s="5"/>
      <c r="S259" s="5"/>
    </row>
    <row r="260" spans="1:19">
      <c r="A260" s="43"/>
      <c r="B260" s="43"/>
      <c r="C260" s="44"/>
      <c r="D260" s="44"/>
      <c r="E260" s="46"/>
      <c r="F260" s="46"/>
      <c r="G260" s="46"/>
      <c r="H260" s="46"/>
      <c r="I260" s="46"/>
      <c r="J260" s="46"/>
      <c r="K260" s="46"/>
      <c r="L260" s="46"/>
      <c r="M260" s="46"/>
      <c r="N260" s="46"/>
      <c r="O260" s="46"/>
      <c r="P260" s="46"/>
      <c r="Q260" s="5"/>
      <c r="R260" s="5"/>
      <c r="S260" s="5"/>
    </row>
    <row r="261" spans="1:19">
      <c r="A261" s="43"/>
      <c r="B261" s="43"/>
      <c r="C261" s="44"/>
      <c r="D261" s="44"/>
      <c r="E261" s="43"/>
      <c r="F261" s="43"/>
      <c r="G261" s="43"/>
      <c r="H261" s="43"/>
      <c r="I261" s="43"/>
      <c r="J261" s="43"/>
      <c r="K261" s="43"/>
      <c r="L261" s="43"/>
      <c r="M261" s="43"/>
      <c r="N261" s="5"/>
      <c r="O261" s="5"/>
      <c r="P261" s="43"/>
      <c r="Q261" s="5"/>
      <c r="R261" s="5"/>
      <c r="S261" s="5"/>
    </row>
    <row r="262" spans="1:19">
      <c r="A262" s="43"/>
      <c r="B262" s="43"/>
      <c r="C262" s="44"/>
      <c r="D262" s="44"/>
      <c r="E262" s="46"/>
      <c r="F262" s="46"/>
      <c r="G262" s="46"/>
      <c r="H262" s="46"/>
      <c r="I262" s="46"/>
      <c r="J262" s="46"/>
      <c r="K262" s="46"/>
      <c r="L262" s="46"/>
      <c r="M262" s="46"/>
      <c r="N262" s="20"/>
      <c r="O262" s="20"/>
      <c r="P262" s="46"/>
      <c r="Q262" s="5"/>
      <c r="R262" s="5"/>
      <c r="S262" s="5"/>
    </row>
    <row r="263" spans="1:19">
      <c r="A263" s="43"/>
      <c r="B263" s="43"/>
      <c r="C263" s="44"/>
      <c r="D263" s="44"/>
      <c r="E263" s="46"/>
      <c r="F263" s="46"/>
      <c r="G263" s="46"/>
      <c r="H263" s="46"/>
      <c r="I263" s="46"/>
      <c r="J263" s="46"/>
      <c r="K263" s="46"/>
      <c r="L263" s="46"/>
      <c r="M263" s="46"/>
      <c r="N263" s="20"/>
      <c r="O263" s="20"/>
      <c r="P263" s="46"/>
      <c r="Q263" s="5"/>
      <c r="R263" s="5"/>
      <c r="S263" s="5"/>
    </row>
    <row r="264" spans="1:19">
      <c r="A264" s="43"/>
      <c r="B264" s="43"/>
      <c r="C264" s="44"/>
      <c r="D264" s="44"/>
      <c r="E264" s="43"/>
      <c r="F264" s="43"/>
      <c r="G264" s="43"/>
      <c r="H264" s="43"/>
      <c r="I264" s="43"/>
      <c r="J264" s="43"/>
      <c r="K264" s="43"/>
      <c r="L264" s="43"/>
      <c r="M264" s="43"/>
      <c r="N264" s="43"/>
      <c r="O264" s="43"/>
      <c r="P264" s="43"/>
      <c r="Q264" s="5"/>
      <c r="R264" s="5"/>
      <c r="S264" s="5"/>
    </row>
    <row r="265" spans="1:19">
      <c r="A265" s="43"/>
      <c r="B265" s="43"/>
      <c r="C265" s="44"/>
      <c r="D265" s="44"/>
      <c r="E265" s="43"/>
      <c r="F265" s="43"/>
      <c r="G265" s="43"/>
      <c r="H265" s="43"/>
      <c r="I265" s="43"/>
      <c r="J265" s="43"/>
      <c r="K265" s="43"/>
      <c r="L265" s="43"/>
      <c r="M265" s="43"/>
      <c r="N265" s="43"/>
      <c r="O265" s="43"/>
      <c r="P265" s="43"/>
      <c r="Q265" s="43"/>
      <c r="R265" s="43"/>
      <c r="S265" s="43"/>
    </row>
    <row r="266" spans="1:19">
      <c r="A266" s="43"/>
      <c r="B266" s="43"/>
      <c r="C266" s="44"/>
      <c r="D266" s="44"/>
      <c r="E266" s="43"/>
      <c r="F266" s="43"/>
      <c r="G266" s="43"/>
      <c r="H266" s="43"/>
      <c r="I266" s="43"/>
      <c r="J266" s="43"/>
      <c r="K266" s="43"/>
      <c r="L266" s="43"/>
      <c r="M266" s="43"/>
      <c r="N266" s="43"/>
      <c r="O266" s="43"/>
      <c r="P266" s="43"/>
      <c r="Q266" s="43"/>
      <c r="R266" s="43"/>
      <c r="S266" s="43"/>
    </row>
    <row r="267" spans="1:19">
      <c r="A267" s="43"/>
      <c r="B267" s="43"/>
      <c r="C267" s="43"/>
      <c r="D267" s="43"/>
      <c r="E267" s="43"/>
      <c r="F267" s="43"/>
      <c r="G267" s="43"/>
      <c r="H267" s="43"/>
      <c r="I267" s="43"/>
      <c r="J267" s="43"/>
      <c r="K267" s="43"/>
      <c r="L267" s="43"/>
      <c r="M267" s="43"/>
      <c r="N267" s="43"/>
      <c r="O267" s="43"/>
      <c r="P267" s="43"/>
      <c r="Q267" s="43"/>
      <c r="R267" s="43"/>
      <c r="S267" s="43"/>
    </row>
    <row r="268" spans="1:19">
      <c r="A268" s="43"/>
      <c r="B268" s="43"/>
      <c r="C268" s="43"/>
      <c r="D268" s="43"/>
      <c r="E268" s="43"/>
      <c r="F268" s="43"/>
      <c r="G268" s="43"/>
      <c r="H268" s="43"/>
      <c r="I268" s="43"/>
      <c r="J268" s="43"/>
      <c r="K268" s="43"/>
      <c r="L268" s="43"/>
      <c r="M268" s="43"/>
      <c r="N268" s="43"/>
      <c r="O268" s="43"/>
      <c r="P268" s="43"/>
      <c r="Q268" s="43"/>
      <c r="R268" s="43"/>
      <c r="S268" s="43"/>
    </row>
    <row r="269" spans="1:19">
      <c r="A269" s="43"/>
      <c r="B269" s="43"/>
      <c r="C269" s="43"/>
      <c r="D269" s="43"/>
      <c r="E269" s="43"/>
      <c r="F269" s="43"/>
      <c r="G269" s="43"/>
      <c r="H269" s="43"/>
      <c r="I269" s="43"/>
      <c r="J269" s="43"/>
      <c r="K269" s="43"/>
      <c r="L269" s="43"/>
      <c r="M269" s="43"/>
      <c r="N269" s="43"/>
      <c r="O269" s="5"/>
      <c r="P269" s="5"/>
      <c r="Q269" s="5"/>
      <c r="R269" s="5"/>
      <c r="S269" s="5"/>
    </row>
    <row r="270" spans="1:19">
      <c r="A270" s="43"/>
      <c r="B270" s="43"/>
      <c r="C270" s="43"/>
      <c r="D270" s="43"/>
      <c r="E270" s="43"/>
      <c r="F270" s="43"/>
      <c r="G270" s="43"/>
      <c r="H270" s="43"/>
      <c r="I270" s="43"/>
      <c r="J270" s="43"/>
      <c r="K270" s="43"/>
      <c r="L270" s="43"/>
      <c r="M270" s="43"/>
      <c r="N270" s="43"/>
      <c r="O270" s="5"/>
      <c r="P270" s="5"/>
      <c r="Q270" s="5"/>
      <c r="R270" s="5"/>
      <c r="S270" s="5"/>
    </row>
    <row r="271" spans="1:19">
      <c r="A271" s="43"/>
      <c r="B271" s="43"/>
      <c r="C271" s="43"/>
      <c r="D271" s="43"/>
      <c r="E271" s="43"/>
      <c r="F271" s="43"/>
      <c r="G271" s="43"/>
      <c r="H271" s="43"/>
      <c r="I271" s="43"/>
      <c r="J271" s="43"/>
      <c r="K271" s="43"/>
      <c r="L271" s="43"/>
      <c r="M271" s="43"/>
      <c r="N271" s="43"/>
      <c r="O271" s="43"/>
      <c r="P271" s="43"/>
      <c r="Q271" s="43"/>
      <c r="R271" s="43"/>
      <c r="S271" s="43"/>
    </row>
    <row r="272" spans="1:19">
      <c r="A272" s="43"/>
      <c r="B272" s="43"/>
      <c r="C272" s="43"/>
      <c r="D272" s="43"/>
      <c r="E272" s="43"/>
      <c r="F272" s="43"/>
      <c r="G272" s="43"/>
      <c r="H272" s="43"/>
      <c r="I272" s="43"/>
      <c r="J272" s="43"/>
      <c r="K272" s="43"/>
      <c r="L272" s="43"/>
      <c r="M272" s="43"/>
      <c r="N272" s="43"/>
      <c r="O272" s="43"/>
      <c r="P272" s="43"/>
      <c r="Q272" s="43"/>
      <c r="R272" s="43"/>
      <c r="S272" s="43"/>
    </row>
  </sheetData>
  <mergeCells count="20">
    <mergeCell ref="C224:Z224"/>
    <mergeCell ref="C223:Z223"/>
    <mergeCell ref="E191:AA191"/>
    <mergeCell ref="C1:Z1"/>
    <mergeCell ref="C2:Z2"/>
    <mergeCell ref="C51:Z53"/>
    <mergeCell ref="E176:S176"/>
    <mergeCell ref="E23:AA23"/>
    <mergeCell ref="E141:AA141"/>
    <mergeCell ref="E8:S8"/>
    <mergeCell ref="C4:Z4"/>
    <mergeCell ref="C3:Z3"/>
    <mergeCell ref="C54:Z56"/>
    <mergeCell ref="C88:Z91"/>
    <mergeCell ref="C85:Z87"/>
    <mergeCell ref="C170:Z170"/>
    <mergeCell ref="C120:Z120"/>
    <mergeCell ref="E126:S126"/>
    <mergeCell ref="C121:Z121"/>
    <mergeCell ref="C171:Z171"/>
  </mergeCells>
  <phoneticPr fontId="3" type="noConversion"/>
  <hyperlinks>
    <hyperlink ref="B51:R52" location="Inhalt!A9" display="Inhalt!A9" xr:uid="{00000000-0004-0000-0400-000001000000}"/>
    <hyperlink ref="C120:N120" location="Inhalt!A9" display="Inhalt!A9" xr:uid="{00000000-0004-0000-0400-000002000000}"/>
    <hyperlink ref="C170:N170" location="Inhalt!A9" display="Inhalt!A9" xr:uid="{00000000-0004-0000-0400-000003000000}"/>
    <hyperlink ref="B51:V53" location="Inhalt!A7" display="Inhalt!A7" xr:uid="{00000000-0004-0000-0400-000004000000}"/>
    <hyperlink ref="C120:U120" location="Inhalt!A7" display="Nominale Entwicklung der Mindestlöhne pro Stunde; jeweils vom 1.1. zum 1.1. des Folgejahres in %" xr:uid="{00000000-0004-0000-0400-000005000000}"/>
    <hyperlink ref="C170:U170" location="Inhalt!A7" display="Reale Entwicklung der Mindestlöhne pro Stunde*; jeweils vom 1.1. zum 1.1. des Folgejahres in %" xr:uid="{00000000-0004-0000-0400-000006000000}"/>
    <hyperlink ref="W1:W2" location="Inhalt!A7" display="Inhalt!A7" xr:uid="{00000000-0004-0000-0400-000007000000}"/>
    <hyperlink ref="W51:W53" location="Inhalt!A7" display="Inhalt!A7" xr:uid="{00000000-0004-0000-0400-000008000000}"/>
    <hyperlink ref="B85:R86" location="Inhalt!A9" display="Inhalt!A9" xr:uid="{00000000-0004-0000-0400-000009000000}"/>
    <hyperlink ref="B85:V87" location="Inhalt!A7" display="Inhalt!A7" xr:uid="{00000000-0004-0000-0400-00000A000000}"/>
    <hyperlink ref="W85:W87" location="Inhalt!A7" display="Inhalt!A7" xr:uid="{00000000-0004-0000-0400-00000B000000}"/>
    <hyperlink ref="C223:N223" location="Inhalt!A9" display="Inhalt!A9" xr:uid="{00000000-0004-0000-0400-00000C000000}"/>
    <hyperlink ref="C223:U223" location="Inhalt!A7" display="Reale Entwicklung der Mindestlöhne pro Stunde*; jeweils vom 1.1. zum 1.1. des Folgejahres in %" xr:uid="{00000000-0004-0000-0400-00000D000000}"/>
    <hyperlink ref="C1" location="Inhalt!A1" display="Überblick 2000 - 2013" xr:uid="{00000000-0004-0000-0400-000000000000}"/>
    <hyperlink ref="C3" location="Inhalt!A1" display="Überblick 2000 - 2013" xr:uid="{0AB55CC8-75FB-40EB-BC8C-2659D64F103E}"/>
    <hyperlink ref="D54:S55" location="Inhalt!A9" display="Inhalt!A9" xr:uid="{1B7EB5EC-98FF-4349-8ECA-5AD632E18050}"/>
    <hyperlink ref="D54:W56" location="Inhalt!A7" display="Inhalt!A7" xr:uid="{F15BF111-FE94-4EFB-B7A0-2137474612D9}"/>
    <hyperlink ref="X54:X56" location="Inhalt!A7" display="Inhalt!A7" xr:uid="{30848C5E-0D3B-45D9-8063-ABFF42E8E3F3}"/>
    <hyperlink ref="D88:S89" location="Inhalt!A9" display="Inhalt!A9" xr:uid="{16F9BB28-D978-4DAB-AAAE-4DA7367C39C9}"/>
    <hyperlink ref="D88:W90" location="Inhalt!A7" display="Inhalt!A7" xr:uid="{3CDD16D1-4990-4FE7-B375-C1BEBFFB2E6B}"/>
    <hyperlink ref="X88:X90" location="Inhalt!A7" display="Inhalt!A7" xr:uid="{E294DE25-E634-463E-A948-CDA501E1350C}"/>
    <hyperlink ref="A223" location="Inhalt!A7" display="Reale Entwicklung der Mindestlöhne pro Stunde*; jeweils vom 1.1. zum 1.1. des Folgejahres in %" xr:uid="{00000000-0004-0000-0400-000013000000}"/>
    <hyperlink ref="A85:A86" location="Inhalt!A9" display="Inhalt!A9" xr:uid="{00000000-0004-0000-0400-000011000000}"/>
    <hyperlink ref="A85:A87" location="Inhalt!A7" display="Inhalt!A7" xr:uid="{00000000-0004-0000-0400-000012000000}"/>
    <hyperlink ref="A51:A52" location="Inhalt!A9" display="Inhalt!A9" xr:uid="{00000000-0004-0000-0400-00000F000000}"/>
    <hyperlink ref="A51:A53" location="Inhalt!A7" display="Inhalt!A7" xr:uid="{00000000-0004-0000-0400-000010000000}"/>
    <hyperlink ref="A1" location="Inhalt!A1" display="Überblick 2000 - 2013" xr:uid="{00000000-0004-0000-0400-00000E000000}"/>
  </hyperlinks>
  <pageMargins left="0.78740157480314965" right="0.78740157480314965" top="0.98425196850393704" bottom="0.98425196850393704" header="0.51181102362204722" footer="0.51181102362204722"/>
  <pageSetup paperSize="9" scale="29" orientation="portrait" horizontalDpi="1200" verticalDpi="1200" r:id="rId1"/>
  <headerFooter alignWithMargins="0">
    <oddHeader>&amp;C&amp;"Arial,Fett"&amp;20&amp;K01+027WSI-Mindestlohndatenbank</oddHeader>
    <oddFooter>&amp;L&amp;G&amp;RStand: Januar 2024</oddFooter>
  </headerFooter>
  <rowBreaks count="5" manualBreakCount="5">
    <brk id="50" min="1" max="22" man="1"/>
    <brk id="84" min="1" max="22" man="1"/>
    <brk id="119" min="1" max="22" man="1"/>
    <brk id="169" min="1" max="22" man="1"/>
    <brk id="220" min="1" max="22" man="1"/>
  </rowBreaks>
  <legacyDrawingHF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pageSetUpPr fitToPage="1"/>
  </sheetPr>
  <dimension ref="A1:P49"/>
  <sheetViews>
    <sheetView zoomScaleNormal="100" workbookViewId="0">
      <selection activeCell="A4" sqref="A4"/>
    </sheetView>
  </sheetViews>
  <sheetFormatPr baseColWidth="10" defaultColWidth="9.28515625" defaultRowHeight="12.75"/>
  <cols>
    <col min="1" max="5" width="11.28515625" customWidth="1"/>
    <col min="6" max="6" width="14.5703125" customWidth="1"/>
    <col min="7" max="8" width="12.28515625" customWidth="1"/>
    <col min="9" max="9" width="7.28515625" customWidth="1"/>
    <col min="10" max="10" width="10.5703125" customWidth="1"/>
    <col min="11" max="11" width="4.28515625" customWidth="1"/>
    <col min="12" max="12" width="18.7109375" customWidth="1"/>
    <col min="13" max="13" width="3.7109375" customWidth="1"/>
    <col min="14" max="15" width="9.28515625" customWidth="1"/>
    <col min="16" max="16" width="9.7109375" customWidth="1"/>
    <col min="17" max="24" width="11.28515625" customWidth="1"/>
  </cols>
  <sheetData>
    <row r="1" spans="1:12" ht="56.25" customHeight="1">
      <c r="A1" s="1257" t="s">
        <v>39</v>
      </c>
      <c r="B1" s="131"/>
      <c r="C1" s="131"/>
      <c r="D1" s="131"/>
      <c r="E1" s="2"/>
    </row>
    <row r="2" spans="1:12" ht="15.75" customHeight="1">
      <c r="A2" s="1257"/>
      <c r="B2" s="131"/>
      <c r="C2" s="131"/>
      <c r="D2" s="131"/>
      <c r="E2" s="2"/>
    </row>
    <row r="3" spans="1:12" ht="15.75" customHeight="1">
      <c r="A3" s="299" t="s">
        <v>458</v>
      </c>
      <c r="B3" s="299"/>
      <c r="C3" s="299"/>
      <c r="D3" s="299"/>
    </row>
    <row r="4" spans="1:12" ht="18" customHeight="1">
      <c r="A4" s="299"/>
      <c r="B4" s="299"/>
      <c r="C4" s="299"/>
      <c r="D4" s="299"/>
    </row>
    <row r="5" spans="1:12" s="9" customFormat="1" ht="25.5">
      <c r="A5" s="325" t="s">
        <v>121</v>
      </c>
      <c r="B5" s="181" t="s">
        <v>122</v>
      </c>
      <c r="C5" s="181" t="s">
        <v>124</v>
      </c>
      <c r="D5" s="182" t="s">
        <v>459</v>
      </c>
      <c r="E5" s="181" t="s">
        <v>460</v>
      </c>
      <c r="F5" s="325" t="s">
        <v>398</v>
      </c>
      <c r="G5" s="181" t="s">
        <v>122</v>
      </c>
      <c r="H5" s="188" t="s">
        <v>124</v>
      </c>
      <c r="J5" s="13"/>
      <c r="L5" s="13"/>
    </row>
    <row r="6" spans="1:12" s="9" customFormat="1">
      <c r="A6" s="703">
        <v>33239</v>
      </c>
      <c r="B6" s="152">
        <v>116.15832994442185</v>
      </c>
      <c r="C6" s="152">
        <v>0.55578148298766439</v>
      </c>
      <c r="D6" s="132">
        <v>171380</v>
      </c>
      <c r="E6" s="132">
        <v>820</v>
      </c>
      <c r="F6" s="133">
        <v>1991</v>
      </c>
      <c r="G6" s="152">
        <v>116.15832994442185</v>
      </c>
      <c r="H6" s="651">
        <v>0.55578148298766439</v>
      </c>
      <c r="J6" s="13"/>
      <c r="L6" s="13"/>
    </row>
    <row r="7" spans="1:12" s="9" customFormat="1">
      <c r="A7" s="688">
        <v>33604</v>
      </c>
      <c r="B7" s="207">
        <v>131.03226243730512</v>
      </c>
      <c r="C7" s="207">
        <v>0.62694862410193841</v>
      </c>
      <c r="D7" s="214">
        <v>193325</v>
      </c>
      <c r="E7" s="214">
        <v>925</v>
      </c>
      <c r="F7" s="215">
        <v>1992</v>
      </c>
      <c r="G7" s="207">
        <v>131.03226243730512</v>
      </c>
      <c r="H7" s="652">
        <v>0.62694862410193841</v>
      </c>
      <c r="J7" s="13"/>
      <c r="L7" s="13"/>
    </row>
    <row r="8" spans="1:12" s="9" customFormat="1">
      <c r="A8" s="689">
        <v>33970</v>
      </c>
      <c r="B8" s="151">
        <v>142.36478243188287</v>
      </c>
      <c r="C8" s="151">
        <v>0.68117120780805207</v>
      </c>
      <c r="D8" s="91">
        <v>210045</v>
      </c>
      <c r="E8" s="91">
        <v>1005</v>
      </c>
      <c r="F8" s="90">
        <v>1993</v>
      </c>
      <c r="G8" s="151">
        <v>142.36478243188287</v>
      </c>
      <c r="H8" s="653">
        <v>0.68117120780805207</v>
      </c>
      <c r="J8" s="13" t="s">
        <v>94</v>
      </c>
      <c r="L8" s="13"/>
    </row>
    <row r="9" spans="1:12" s="9" customFormat="1">
      <c r="A9" s="688">
        <v>34335</v>
      </c>
      <c r="B9" s="207">
        <v>153.69730242646062</v>
      </c>
      <c r="C9" s="207">
        <v>0.73539379151416562</v>
      </c>
      <c r="D9" s="185">
        <v>226765</v>
      </c>
      <c r="E9" s="185">
        <v>1085</v>
      </c>
      <c r="F9" s="215">
        <v>1994</v>
      </c>
      <c r="G9" s="207">
        <v>153.69730242646062</v>
      </c>
      <c r="H9" s="652">
        <v>0.73539379151416562</v>
      </c>
      <c r="J9" s="13"/>
      <c r="L9" s="13"/>
    </row>
    <row r="10" spans="1:12" s="5" customFormat="1">
      <c r="A10" s="334">
        <v>34578</v>
      </c>
      <c r="B10" s="151">
        <v>165.73810492069947</v>
      </c>
      <c r="C10" s="151">
        <v>0.79300528670191128</v>
      </c>
      <c r="D10" s="408">
        <v>244530</v>
      </c>
      <c r="E10" s="408">
        <v>1170</v>
      </c>
      <c r="F10" s="153">
        <v>1995</v>
      </c>
      <c r="G10" s="151">
        <v>165.73810492069947</v>
      </c>
      <c r="H10" s="653">
        <v>0.79300528670191139</v>
      </c>
      <c r="J10" s="38"/>
      <c r="L10" s="38"/>
    </row>
    <row r="11" spans="1:12" s="9" customFormat="1">
      <c r="A11" s="332">
        <v>34943</v>
      </c>
      <c r="B11" s="207">
        <v>180.61203741358275</v>
      </c>
      <c r="C11" s="207">
        <v>0.86417242781618542</v>
      </c>
      <c r="D11" s="393">
        <v>266475</v>
      </c>
      <c r="E11" s="393">
        <v>1275</v>
      </c>
      <c r="F11" s="232">
        <v>1996</v>
      </c>
      <c r="G11" s="207">
        <v>180.61203741358275</v>
      </c>
      <c r="H11" s="652">
        <v>0.86417242781618542</v>
      </c>
      <c r="J11" s="35"/>
      <c r="L11" s="5"/>
    </row>
    <row r="12" spans="1:12" s="9" customFormat="1">
      <c r="A12" s="334">
        <v>35309</v>
      </c>
      <c r="B12" s="151">
        <v>198.31909990511048</v>
      </c>
      <c r="C12" s="151">
        <v>0.94889521485698791</v>
      </c>
      <c r="D12" s="154">
        <v>292600</v>
      </c>
      <c r="E12" s="154">
        <v>1400</v>
      </c>
      <c r="F12" s="153">
        <v>1997</v>
      </c>
      <c r="G12" s="151">
        <v>198.31909990511048</v>
      </c>
      <c r="H12" s="653">
        <v>0.94889521485698791</v>
      </c>
      <c r="J12" s="35"/>
      <c r="L12" s="35"/>
    </row>
    <row r="13" spans="1:12" s="9" customFormat="1">
      <c r="A13" s="332">
        <v>35674</v>
      </c>
      <c r="B13" s="207">
        <v>210.35990239934932</v>
      </c>
      <c r="C13" s="207">
        <v>1.0065067100447336</v>
      </c>
      <c r="D13" s="393">
        <v>310365</v>
      </c>
      <c r="E13" s="393">
        <v>1485</v>
      </c>
      <c r="F13" s="232">
        <v>1998</v>
      </c>
      <c r="G13" s="207">
        <v>210.35990239934932</v>
      </c>
      <c r="H13" s="652">
        <v>1.0065067100447336</v>
      </c>
      <c r="J13" s="35"/>
      <c r="L13" s="35"/>
    </row>
    <row r="14" spans="1:12" s="9" customFormat="1">
      <c r="A14" s="334">
        <v>36039</v>
      </c>
      <c r="B14" s="151">
        <v>216.0261623966382</v>
      </c>
      <c r="C14" s="151">
        <v>1.0336180018977903</v>
      </c>
      <c r="D14" s="154">
        <v>318725</v>
      </c>
      <c r="E14" s="154">
        <v>1525</v>
      </c>
      <c r="F14" s="153">
        <v>1999</v>
      </c>
      <c r="G14" s="151">
        <v>216.0261623966382</v>
      </c>
      <c r="H14" s="653">
        <v>1.0336180018977905</v>
      </c>
      <c r="J14" s="35"/>
      <c r="L14" s="35"/>
    </row>
    <row r="15" spans="1:12" s="9" customFormat="1">
      <c r="A15" s="332">
        <v>36404</v>
      </c>
      <c r="B15" s="207">
        <v>226.65039989155483</v>
      </c>
      <c r="C15" s="207">
        <v>1.0844516741222718</v>
      </c>
      <c r="D15" s="393">
        <v>334400</v>
      </c>
      <c r="E15" s="393">
        <v>1600</v>
      </c>
      <c r="F15" s="232">
        <v>2000</v>
      </c>
      <c r="G15" s="207">
        <v>226.65039989155483</v>
      </c>
      <c r="H15" s="652">
        <v>1.0844516741222718</v>
      </c>
      <c r="J15" s="35"/>
      <c r="L15" s="35"/>
    </row>
    <row r="16" spans="1:12">
      <c r="A16" s="334">
        <v>36770</v>
      </c>
      <c r="B16" s="151">
        <v>264.18937237359359</v>
      </c>
      <c r="C16" s="151">
        <v>1.2640639826487732</v>
      </c>
      <c r="D16" s="154">
        <v>389785</v>
      </c>
      <c r="E16" s="154">
        <v>1865</v>
      </c>
      <c r="F16" s="153">
        <v>2001</v>
      </c>
      <c r="G16" s="151">
        <v>264.18937237359359</v>
      </c>
      <c r="H16" s="653">
        <v>1.2640639826487732</v>
      </c>
      <c r="J16" s="35"/>
      <c r="L16" s="35"/>
    </row>
    <row r="17" spans="1:16">
      <c r="A17" s="332">
        <v>37135</v>
      </c>
      <c r="B17" s="207">
        <v>297.47864985766569</v>
      </c>
      <c r="C17" s="207">
        <v>1.4233428222854818</v>
      </c>
      <c r="D17" s="393">
        <v>438900</v>
      </c>
      <c r="E17" s="393">
        <v>2100</v>
      </c>
      <c r="F17" s="232">
        <v>2002</v>
      </c>
      <c r="G17" s="207">
        <v>297.47864985766569</v>
      </c>
      <c r="H17" s="652">
        <v>1.4233428222854818</v>
      </c>
      <c r="J17" s="35"/>
      <c r="L17" s="35"/>
    </row>
    <row r="18" spans="1:16">
      <c r="A18" s="334">
        <v>37500</v>
      </c>
      <c r="B18" s="151">
        <v>322.26853734580453</v>
      </c>
      <c r="C18" s="151">
        <v>1.5419547241426053</v>
      </c>
      <c r="D18" s="154">
        <v>475475</v>
      </c>
      <c r="E18" s="154">
        <v>2275</v>
      </c>
      <c r="F18" s="153">
        <v>2003</v>
      </c>
      <c r="G18" s="151">
        <v>322.26853734580453</v>
      </c>
      <c r="H18" s="653">
        <v>1.5419547241426055</v>
      </c>
      <c r="J18" s="35"/>
      <c r="L18" s="48"/>
      <c r="N18" s="39"/>
      <c r="O18" s="35"/>
      <c r="P18" s="35"/>
    </row>
    <row r="19" spans="1:16">
      <c r="A19" s="332">
        <v>37865</v>
      </c>
      <c r="B19" s="207">
        <v>355.55781482987663</v>
      </c>
      <c r="C19" s="207">
        <v>1.7012335637793141</v>
      </c>
      <c r="D19" s="393">
        <v>524590</v>
      </c>
      <c r="E19" s="393">
        <v>2510</v>
      </c>
      <c r="F19" s="232">
        <v>2004</v>
      </c>
      <c r="G19" s="207">
        <v>355.55781482987663</v>
      </c>
      <c r="H19" s="652">
        <v>1.7012335637793141</v>
      </c>
      <c r="J19" s="35"/>
      <c r="L19" s="48"/>
      <c r="N19" s="33"/>
      <c r="O19" s="35"/>
      <c r="P19" s="35"/>
    </row>
    <row r="20" spans="1:16">
      <c r="A20" s="334">
        <v>38231</v>
      </c>
      <c r="B20" s="151">
        <v>402.30445980750983</v>
      </c>
      <c r="C20" s="151">
        <v>1.9249017215670325</v>
      </c>
      <c r="D20" s="154">
        <v>593560</v>
      </c>
      <c r="E20" s="154">
        <v>2840</v>
      </c>
      <c r="F20" s="153">
        <v>2005</v>
      </c>
      <c r="G20" s="151">
        <v>402.30445980750983</v>
      </c>
      <c r="H20" s="653">
        <v>1.9249017215670328</v>
      </c>
      <c r="J20" s="35"/>
      <c r="L20" s="48"/>
      <c r="N20" s="39"/>
      <c r="O20" s="35"/>
      <c r="P20" s="35"/>
    </row>
    <row r="21" spans="1:16">
      <c r="A21" s="332">
        <v>38596</v>
      </c>
      <c r="B21" s="207">
        <v>439.13514978988746</v>
      </c>
      <c r="C21" s="207">
        <v>2.1011251186119018</v>
      </c>
      <c r="D21" s="393">
        <v>647900</v>
      </c>
      <c r="E21" s="393">
        <v>3100</v>
      </c>
      <c r="F21" s="232">
        <v>2006</v>
      </c>
      <c r="G21" s="207">
        <v>439.13514978988746</v>
      </c>
      <c r="H21" s="652">
        <v>2.1011251186119018</v>
      </c>
      <c r="J21" s="35"/>
      <c r="L21" s="48"/>
      <c r="N21" s="39"/>
      <c r="O21" s="35"/>
      <c r="P21" s="35"/>
    </row>
    <row r="22" spans="1:16">
      <c r="A22" s="334">
        <v>39083</v>
      </c>
      <c r="B22" s="151">
        <v>492.96461976413173</v>
      </c>
      <c r="C22" s="151">
        <v>2.3586823912159414</v>
      </c>
      <c r="D22" s="154">
        <v>727320</v>
      </c>
      <c r="E22" s="154">
        <v>3480</v>
      </c>
      <c r="F22" s="153">
        <v>2007</v>
      </c>
      <c r="G22" s="151">
        <v>492.96461976413173</v>
      </c>
      <c r="H22" s="653">
        <v>2.3586823912159414</v>
      </c>
      <c r="J22" s="35"/>
      <c r="L22" s="48"/>
      <c r="N22" s="33"/>
      <c r="O22" s="35"/>
      <c r="P22" s="35"/>
    </row>
    <row r="23" spans="1:16">
      <c r="A23" s="332">
        <v>39448</v>
      </c>
      <c r="B23" s="207">
        <v>534.04500474447605</v>
      </c>
      <c r="C23" s="207">
        <v>2.5552392571506033</v>
      </c>
      <c r="D23" s="393">
        <v>787930</v>
      </c>
      <c r="E23" s="393">
        <v>3770</v>
      </c>
      <c r="F23" s="232">
        <v>2008</v>
      </c>
      <c r="G23" s="207">
        <v>534.04500474447605</v>
      </c>
      <c r="H23" s="652">
        <v>2.5552392571506033</v>
      </c>
      <c r="J23" s="35"/>
      <c r="L23" s="48"/>
      <c r="N23" s="39"/>
      <c r="O23" s="35"/>
      <c r="P23" s="35"/>
    </row>
    <row r="24" spans="1:16">
      <c r="A24" s="334">
        <v>39814</v>
      </c>
      <c r="B24" s="151">
        <v>566.62599972888711</v>
      </c>
      <c r="C24" s="151">
        <v>2.7111291853056798</v>
      </c>
      <c r="D24" s="154">
        <v>836000</v>
      </c>
      <c r="E24" s="154">
        <v>4000</v>
      </c>
      <c r="F24" s="153">
        <v>2009</v>
      </c>
      <c r="G24" s="151">
        <v>566.62599972888711</v>
      </c>
      <c r="H24" s="653">
        <v>2.7111291853056798</v>
      </c>
      <c r="J24" s="35"/>
      <c r="L24" s="48"/>
      <c r="N24" s="33"/>
      <c r="O24" s="35"/>
      <c r="P24" s="35"/>
    </row>
    <row r="25" spans="1:16">
      <c r="A25" s="332">
        <v>40179</v>
      </c>
      <c r="B25" s="207">
        <v>582.20821472143143</v>
      </c>
      <c r="C25" s="207">
        <v>2.785685237901586</v>
      </c>
      <c r="D25" s="393">
        <v>858990</v>
      </c>
      <c r="E25" s="393">
        <v>4110</v>
      </c>
      <c r="F25" s="232">
        <v>2010</v>
      </c>
      <c r="G25" s="207">
        <v>582.20821472143143</v>
      </c>
      <c r="H25" s="652">
        <v>2.785685237901586</v>
      </c>
      <c r="J25" s="35"/>
      <c r="L25" s="48"/>
      <c r="N25" s="39"/>
      <c r="O25" s="35"/>
      <c r="P25" s="35"/>
    </row>
    <row r="26" spans="1:16">
      <c r="A26" s="334">
        <v>40544</v>
      </c>
      <c r="B26" s="151">
        <v>611.956079707198</v>
      </c>
      <c r="C26" s="151">
        <v>2.928019520130134</v>
      </c>
      <c r="D26" s="154">
        <v>902880</v>
      </c>
      <c r="E26" s="154">
        <v>4320</v>
      </c>
      <c r="F26" s="153">
        <v>2011</v>
      </c>
      <c r="G26" s="151">
        <v>611.956079707198</v>
      </c>
      <c r="H26" s="653">
        <v>2.928019520130134</v>
      </c>
      <c r="J26" s="49"/>
      <c r="L26" s="37"/>
      <c r="N26" s="49"/>
      <c r="O26" s="35"/>
      <c r="P26" s="35"/>
    </row>
    <row r="27" spans="1:16">
      <c r="A27" s="332">
        <v>40909</v>
      </c>
      <c r="B27" s="207">
        <v>648.78676968957564</v>
      </c>
      <c r="C27" s="207">
        <v>3.1042429171750032</v>
      </c>
      <c r="D27" s="393">
        <v>957220</v>
      </c>
      <c r="E27" s="393">
        <v>4580</v>
      </c>
      <c r="F27" s="232">
        <v>2012</v>
      </c>
      <c r="G27" s="207">
        <v>648.78676968957564</v>
      </c>
      <c r="H27" s="652">
        <v>3.1042429171750032</v>
      </c>
      <c r="J27" s="35"/>
      <c r="O27" s="5"/>
      <c r="P27" s="5"/>
    </row>
    <row r="28" spans="1:16">
      <c r="A28" s="334">
        <v>41275</v>
      </c>
      <c r="B28" s="151">
        <v>688.45058967059776</v>
      </c>
      <c r="C28" s="151">
        <v>3.2940219601464009</v>
      </c>
      <c r="D28" s="154">
        <v>1015740</v>
      </c>
      <c r="E28" s="154">
        <v>4860</v>
      </c>
      <c r="F28" s="153">
        <v>2013</v>
      </c>
      <c r="G28" s="151">
        <v>688.45058967059776</v>
      </c>
      <c r="H28" s="653">
        <v>3.2940219601464009</v>
      </c>
      <c r="J28" s="35"/>
      <c r="O28" s="5"/>
      <c r="P28" s="5"/>
    </row>
    <row r="29" spans="1:16">
      <c r="A29" s="332">
        <v>41640</v>
      </c>
      <c r="B29" s="207">
        <v>738.03036464687534</v>
      </c>
      <c r="C29" s="207">
        <v>3.5312457638606478</v>
      </c>
      <c r="D29" s="393">
        <v>1088890</v>
      </c>
      <c r="E29" s="418">
        <v>5210</v>
      </c>
      <c r="F29" s="323">
        <v>2014</v>
      </c>
      <c r="G29" s="207">
        <v>738.03036464687534</v>
      </c>
      <c r="H29" s="652">
        <v>3.5312457638606474</v>
      </c>
      <c r="J29" s="35"/>
      <c r="O29" s="5"/>
      <c r="P29" s="5"/>
    </row>
    <row r="30" spans="1:16">
      <c r="A30" s="334">
        <v>42005</v>
      </c>
      <c r="B30" s="151">
        <v>790.44326962179741</v>
      </c>
      <c r="C30" s="151">
        <v>3.7820252135014232</v>
      </c>
      <c r="D30" s="154">
        <v>1166220</v>
      </c>
      <c r="E30" s="419">
        <v>5580</v>
      </c>
      <c r="F30" s="316">
        <v>2015</v>
      </c>
      <c r="G30" s="151">
        <v>790.44326962179741</v>
      </c>
      <c r="H30" s="653">
        <v>3.7820252135014232</v>
      </c>
      <c r="J30" s="35"/>
      <c r="O30" s="5"/>
      <c r="P30" s="5"/>
    </row>
    <row r="31" spans="1:16">
      <c r="A31" s="332">
        <v>42370</v>
      </c>
      <c r="B31" s="207">
        <v>854.18869459129724</v>
      </c>
      <c r="C31" s="207">
        <v>4.0870272468483124</v>
      </c>
      <c r="D31" s="393">
        <v>1260270</v>
      </c>
      <c r="E31" s="393">
        <v>6030</v>
      </c>
      <c r="F31" s="232">
        <v>2016</v>
      </c>
      <c r="G31" s="207">
        <v>854.18869459129724</v>
      </c>
      <c r="H31" s="652">
        <v>4.0870272468483124</v>
      </c>
      <c r="J31" s="35"/>
      <c r="O31" s="5"/>
      <c r="P31" s="5"/>
    </row>
    <row r="32" spans="1:16">
      <c r="A32" s="334">
        <v>42736</v>
      </c>
      <c r="B32" s="151">
        <v>916.51755456147487</v>
      </c>
      <c r="C32" s="151">
        <v>4.385251457231937</v>
      </c>
      <c r="D32" s="154">
        <v>1352230</v>
      </c>
      <c r="E32" s="154">
        <v>6470</v>
      </c>
      <c r="F32" s="153">
        <v>2017</v>
      </c>
      <c r="G32" s="151">
        <v>916.51755456147487</v>
      </c>
      <c r="H32" s="653">
        <v>4.385251457231937</v>
      </c>
      <c r="J32" s="35"/>
      <c r="O32" s="5"/>
      <c r="P32" s="5"/>
    </row>
    <row r="33" spans="1:16">
      <c r="A33" s="332">
        <v>43101</v>
      </c>
      <c r="B33" s="207">
        <v>1066.6734444896299</v>
      </c>
      <c r="C33" s="207">
        <v>5.1037006913379424</v>
      </c>
      <c r="D33" s="393">
        <v>1573770</v>
      </c>
      <c r="E33" s="393">
        <v>7530</v>
      </c>
      <c r="F33" s="232">
        <v>2018</v>
      </c>
      <c r="G33" s="207">
        <v>1066.6734444896299</v>
      </c>
      <c r="H33" s="652">
        <v>5.1037006913379424</v>
      </c>
      <c r="J33" s="35"/>
      <c r="O33" s="5"/>
      <c r="P33" s="5"/>
    </row>
    <row r="34" spans="1:16">
      <c r="A34" s="334">
        <v>43466</v>
      </c>
      <c r="B34" s="151">
        <v>1182.8317744340518</v>
      </c>
      <c r="C34" s="151">
        <v>5.6594821743256061</v>
      </c>
      <c r="D34" s="154">
        <v>1745150</v>
      </c>
      <c r="E34" s="154">
        <v>8350</v>
      </c>
      <c r="F34" s="153">
        <v>2019</v>
      </c>
      <c r="G34" s="151">
        <v>1182.8317744340518</v>
      </c>
      <c r="H34" s="653">
        <v>5.659482174325607</v>
      </c>
      <c r="J34" s="35"/>
      <c r="O34" s="5"/>
      <c r="P34" s="5"/>
    </row>
    <row r="35" spans="1:16">
      <c r="A35" s="332">
        <v>43831</v>
      </c>
      <c r="B35" s="207">
        <v>1216.829334417785</v>
      </c>
      <c r="C35" s="207">
        <v>5.8221499254439468</v>
      </c>
      <c r="D35" s="393">
        <v>1795310</v>
      </c>
      <c r="E35" s="393">
        <v>8590</v>
      </c>
      <c r="F35" s="232">
        <v>2020</v>
      </c>
      <c r="G35" s="207">
        <v>1216.829334417785</v>
      </c>
      <c r="H35" s="652">
        <v>5.8221499254439477</v>
      </c>
      <c r="J35" s="35"/>
      <c r="O35" s="5"/>
      <c r="P35" s="5"/>
    </row>
    <row r="36" spans="1:16">
      <c r="A36" s="334">
        <v>44197</v>
      </c>
      <c r="B36" s="151">
        <v>1235.2446794089738</v>
      </c>
      <c r="C36" s="151">
        <v>5.9102616239663819</v>
      </c>
      <c r="D36" s="154">
        <v>1822480</v>
      </c>
      <c r="E36" s="154">
        <v>8720</v>
      </c>
      <c r="F36" s="153">
        <v>2021</v>
      </c>
      <c r="G36" s="151">
        <v>1235.2446794089738</v>
      </c>
      <c r="H36" s="653">
        <v>5.9102616239663819</v>
      </c>
      <c r="J36" s="35"/>
      <c r="O36" s="5"/>
      <c r="P36" s="5"/>
    </row>
    <row r="37" spans="1:16">
      <c r="A37" s="332">
        <v>44562</v>
      </c>
      <c r="B37" s="207">
        <v>1297.5735393791513</v>
      </c>
      <c r="C37" s="207">
        <v>6.2084858343500064</v>
      </c>
      <c r="D37" s="393">
        <v>1914440</v>
      </c>
      <c r="E37" s="393">
        <v>9160</v>
      </c>
      <c r="F37" s="232">
        <v>2022</v>
      </c>
      <c r="G37" s="207">
        <v>1297.5735393791513</v>
      </c>
      <c r="H37" s="652">
        <v>6.2084858343500064</v>
      </c>
      <c r="J37" s="35"/>
      <c r="O37" s="5"/>
      <c r="P37" s="5"/>
    </row>
    <row r="38" spans="1:16" ht="14.25" customHeight="1">
      <c r="A38" s="334">
        <v>44927</v>
      </c>
      <c r="B38" s="863">
        <v>1362.7355293479734</v>
      </c>
      <c r="C38" s="863">
        <v>6.5202656906601595</v>
      </c>
      <c r="D38" s="842">
        <v>2010580</v>
      </c>
      <c r="E38" s="842">
        <v>9620</v>
      </c>
      <c r="F38" s="447">
        <v>2023</v>
      </c>
      <c r="G38" s="863">
        <v>1362.7355293479734</v>
      </c>
      <c r="H38" s="653">
        <v>6.5202656906601595</v>
      </c>
      <c r="J38" s="35"/>
      <c r="O38" s="5"/>
      <c r="P38" s="5"/>
    </row>
    <row r="39" spans="1:16">
      <c r="A39" s="332">
        <v>45292</v>
      </c>
      <c r="B39" s="207">
        <v>1396.7330893317067</v>
      </c>
      <c r="C39" s="207">
        <v>6.6829334417785002</v>
      </c>
      <c r="D39" s="393">
        <v>2060740</v>
      </c>
      <c r="E39" s="393">
        <v>9860</v>
      </c>
      <c r="F39" s="232">
        <v>2024</v>
      </c>
      <c r="G39" s="207">
        <v>1396.7330893317067</v>
      </c>
      <c r="H39" s="652">
        <v>6.6829334417785011</v>
      </c>
      <c r="J39" s="35"/>
      <c r="O39" s="965"/>
      <c r="P39" s="965"/>
    </row>
    <row r="40" spans="1:16">
      <c r="A40" s="685">
        <v>45658</v>
      </c>
      <c r="B40" s="1015">
        <v>1420.8146943201843</v>
      </c>
      <c r="C40" s="1015">
        <v>6.7981564321539922</v>
      </c>
      <c r="D40" s="395">
        <v>2096270</v>
      </c>
      <c r="E40" s="395">
        <v>10030</v>
      </c>
      <c r="F40" s="687">
        <v>2025</v>
      </c>
      <c r="G40" s="1015">
        <v>1420.8146943201843</v>
      </c>
      <c r="H40" s="1032">
        <v>6.7981564321539922</v>
      </c>
      <c r="J40" s="35"/>
      <c r="O40" s="965"/>
      <c r="P40" s="965"/>
    </row>
    <row r="41" spans="1:16">
      <c r="A41" s="283"/>
      <c r="B41" s="151"/>
      <c r="C41" s="151"/>
      <c r="D41" s="408"/>
      <c r="E41" s="154"/>
      <c r="F41" s="316"/>
      <c r="G41" s="151"/>
      <c r="H41" s="151"/>
      <c r="J41" s="35"/>
      <c r="O41" s="5"/>
      <c r="P41" s="5"/>
    </row>
    <row r="42" spans="1:16" ht="15.6" customHeight="1">
      <c r="A42" s="1164" t="s">
        <v>150</v>
      </c>
      <c r="B42" s="1275" t="s">
        <v>461</v>
      </c>
      <c r="C42" s="1275"/>
      <c r="D42" s="1275"/>
      <c r="E42" s="1275"/>
      <c r="F42" s="1275"/>
      <c r="G42" s="1275"/>
      <c r="H42" s="1275"/>
    </row>
    <row r="43" spans="1:16" ht="12.75" customHeight="1">
      <c r="A43" s="87" t="s">
        <v>127</v>
      </c>
      <c r="B43" s="1280" t="s">
        <v>462</v>
      </c>
      <c r="C43" s="1280"/>
      <c r="D43" s="1280"/>
      <c r="E43" s="1280"/>
      <c r="F43" s="87"/>
      <c r="G43" s="87"/>
      <c r="H43" s="87"/>
      <c r="J43" s="9"/>
    </row>
    <row r="44" spans="1:16" s="28" customFormat="1" ht="12.75" customHeight="1">
      <c r="A44" s="493" t="s">
        <v>129</v>
      </c>
      <c r="B44" s="927" t="s">
        <v>463</v>
      </c>
      <c r="C44" s="496"/>
      <c r="D44" s="496"/>
      <c r="E44" s="496"/>
      <c r="F44" s="138"/>
      <c r="G44" s="138"/>
      <c r="H44" s="138"/>
      <c r="N44" s="34"/>
    </row>
    <row r="45" spans="1:16" ht="27.75" customHeight="1">
      <c r="B45" s="1300" t="s">
        <v>660</v>
      </c>
      <c r="C45" s="1300"/>
      <c r="D45" s="1300"/>
      <c r="E45" s="1300"/>
      <c r="F45" s="1300"/>
      <c r="G45" s="1300"/>
      <c r="H45" s="1300"/>
    </row>
    <row r="47" spans="1:16" ht="15.6" customHeight="1"/>
    <row r="48" spans="1:16" ht="12.75" customHeight="1">
      <c r="J48" s="9"/>
    </row>
    <row r="49" spans="1:14" s="28" customFormat="1" ht="12.75" customHeight="1">
      <c r="A49"/>
      <c r="B49"/>
      <c r="C49"/>
      <c r="D49"/>
      <c r="E49"/>
      <c r="F49"/>
      <c r="G49"/>
      <c r="H49"/>
      <c r="N49" s="34"/>
    </row>
  </sheetData>
  <mergeCells count="4">
    <mergeCell ref="B42:H42"/>
    <mergeCell ref="B43:E43"/>
    <mergeCell ref="A1:A2"/>
    <mergeCell ref="B45:H45"/>
  </mergeCells>
  <phoneticPr fontId="3" type="noConversion"/>
  <hyperlinks>
    <hyperlink ref="A1" location="Inhalt!D31" display="Korea" xr:uid="{00000000-0004-0000-3100-000000000000}"/>
    <hyperlink ref="A1:A2" location="Inhalt!D29" display="Korea" xr:uid="{00000000-0004-0000-3100-000001000000}"/>
    <hyperlink ref="B44" r:id="rId1" xr:uid="{04D6CD23-34A2-43C8-8A67-89020EFB1E07}"/>
    <hyperlink ref="B45" r:id="rId2" xr:uid="{B123A571-34B6-4C32-8D08-D78338148D35}"/>
  </hyperlinks>
  <pageMargins left="0.78740157480314965" right="0.78740157480314965" top="0.98425196850393704" bottom="0.98425196850393704" header="0.51181102362204722" footer="0.51181102362204722"/>
  <pageSetup paperSize="9" scale="83" orientation="portrait" horizontalDpi="1200" verticalDpi="1200" r:id="rId3"/>
  <headerFooter alignWithMargins="0">
    <oddHeader>&amp;C&amp;"Arial,Fett"&amp;20&amp;K01+027WSI-Mindestlohndatenbank</oddHeader>
    <oddFooter>&amp;L&amp;G&amp;RStand: Januar 2025</oddFooter>
  </headerFooter>
  <drawing r:id="rId4"/>
  <legacyDrawingHF r:id="rId5"/>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pageSetUpPr fitToPage="1"/>
  </sheetPr>
  <dimension ref="A1:N42"/>
  <sheetViews>
    <sheetView zoomScaleNormal="100" zoomScaleSheetLayoutView="100" workbookViewId="0">
      <selection activeCell="A4" sqref="A4"/>
    </sheetView>
  </sheetViews>
  <sheetFormatPr baseColWidth="10" defaultColWidth="9.28515625" defaultRowHeight="12.75"/>
  <cols>
    <col min="1" max="8" width="11.28515625" customWidth="1"/>
    <col min="9" max="9" width="6" customWidth="1"/>
    <col min="10" max="10" width="18.7109375" customWidth="1"/>
    <col min="11" max="11" width="3.7109375" customWidth="1"/>
    <col min="12" max="13" width="9.28515625" customWidth="1"/>
    <col min="14" max="14" width="9.7109375" customWidth="1"/>
    <col min="15" max="17" width="11.28515625" customWidth="1"/>
  </cols>
  <sheetData>
    <row r="1" spans="1:10" ht="56.25" customHeight="1">
      <c r="A1" s="1257" t="s">
        <v>41</v>
      </c>
      <c r="B1" s="1257"/>
      <c r="C1" s="100"/>
      <c r="D1" s="100"/>
      <c r="E1" s="100"/>
    </row>
    <row r="2" spans="1:10" ht="15.75" customHeight="1">
      <c r="A2" s="1257"/>
      <c r="B2" s="1257"/>
      <c r="C2" s="131"/>
      <c r="D2" s="131"/>
      <c r="E2" s="131"/>
    </row>
    <row r="3" spans="1:10" ht="15.75">
      <c r="A3" s="1279" t="s">
        <v>464</v>
      </c>
      <c r="B3" s="1279"/>
      <c r="C3" s="1279"/>
      <c r="D3" s="1279"/>
      <c r="E3" s="1279"/>
    </row>
    <row r="4" spans="1:10" ht="15.75">
      <c r="A4" s="299"/>
      <c r="B4" s="299"/>
      <c r="C4" s="299"/>
      <c r="D4" s="299"/>
      <c r="E4" s="299"/>
    </row>
    <row r="5" spans="1:10" s="9" customFormat="1" ht="26.25" customHeight="1">
      <c r="A5" s="325" t="s">
        <v>121</v>
      </c>
      <c r="B5" s="181" t="s">
        <v>122</v>
      </c>
      <c r="C5" s="181" t="s">
        <v>124</v>
      </c>
      <c r="D5" s="181" t="s">
        <v>465</v>
      </c>
      <c r="E5" s="181" t="s">
        <v>466</v>
      </c>
      <c r="F5" s="325" t="s">
        <v>398</v>
      </c>
      <c r="G5" s="181" t="s">
        <v>122</v>
      </c>
      <c r="H5" s="188" t="s">
        <v>124</v>
      </c>
      <c r="J5" s="47"/>
    </row>
    <row r="6" spans="1:10" s="9" customFormat="1">
      <c r="A6" s="327">
        <v>35490</v>
      </c>
      <c r="B6" s="330">
        <v>677.29306487695749</v>
      </c>
      <c r="C6" s="330">
        <v>3.9149888143176734</v>
      </c>
      <c r="D6" s="330">
        <v>1211</v>
      </c>
      <c r="E6" s="328">
        <v>7</v>
      </c>
      <c r="F6" s="329">
        <v>1998</v>
      </c>
      <c r="G6" s="330">
        <v>677.29306487695749</v>
      </c>
      <c r="H6" s="369">
        <v>3.9149888143176734</v>
      </c>
    </row>
    <row r="7" spans="1:10" s="9" customFormat="1">
      <c r="A7" s="332">
        <v>36591</v>
      </c>
      <c r="B7" s="189">
        <v>730.50894854586124</v>
      </c>
      <c r="C7" s="189">
        <v>4.2225950782997765</v>
      </c>
      <c r="D7" s="189">
        <v>1306.1499999999999</v>
      </c>
      <c r="E7" s="166">
        <v>7.55</v>
      </c>
      <c r="F7" s="232">
        <v>1999</v>
      </c>
      <c r="G7" s="189">
        <v>677.29306487695749</v>
      </c>
      <c r="H7" s="370">
        <v>3.9149888143176734</v>
      </c>
      <c r="J7" s="37"/>
    </row>
    <row r="8" spans="1:10" s="9" customFormat="1">
      <c r="A8" s="334">
        <v>36955</v>
      </c>
      <c r="B8" s="146">
        <v>745.02237136465328</v>
      </c>
      <c r="C8" s="146">
        <v>4.3064876957494409</v>
      </c>
      <c r="D8" s="146">
        <v>1332.1000000000001</v>
      </c>
      <c r="E8" s="86">
        <v>7.7</v>
      </c>
      <c r="F8" s="153">
        <v>2000</v>
      </c>
      <c r="G8" s="146">
        <v>677.29306487695749</v>
      </c>
      <c r="H8" s="523">
        <v>3.9149888143176734</v>
      </c>
      <c r="J8" s="37"/>
    </row>
    <row r="9" spans="1:10" s="9" customFormat="1">
      <c r="A9" s="332">
        <v>37333</v>
      </c>
      <c r="B9" s="189">
        <v>774.04921700223713</v>
      </c>
      <c r="C9" s="189">
        <v>4.4742729306487696</v>
      </c>
      <c r="D9" s="189">
        <v>1384</v>
      </c>
      <c r="E9" s="166">
        <v>8</v>
      </c>
      <c r="F9" s="232">
        <v>2001</v>
      </c>
      <c r="G9" s="189">
        <v>730.50894854586124</v>
      </c>
      <c r="H9" s="370">
        <v>4.2225950782997757</v>
      </c>
      <c r="J9" s="33"/>
    </row>
    <row r="10" spans="1:10" s="9" customFormat="1">
      <c r="A10" s="334">
        <v>37704</v>
      </c>
      <c r="B10" s="146">
        <v>822.42729306487695</v>
      </c>
      <c r="C10" s="146">
        <v>4.7539149888143175</v>
      </c>
      <c r="D10" s="146">
        <v>1470.5</v>
      </c>
      <c r="E10" s="86">
        <v>8.5</v>
      </c>
      <c r="F10" s="153">
        <v>2002</v>
      </c>
      <c r="G10" s="146">
        <v>745.02237136465328</v>
      </c>
      <c r="H10" s="523">
        <v>4.3064876957494409</v>
      </c>
      <c r="J10" s="37"/>
    </row>
    <row r="11" spans="1:10">
      <c r="A11" s="332">
        <v>38078</v>
      </c>
      <c r="B11" s="189">
        <v>870.80536912751677</v>
      </c>
      <c r="C11" s="189">
        <v>5.0335570469798654</v>
      </c>
      <c r="D11" s="189">
        <v>1557</v>
      </c>
      <c r="E11" s="166">
        <v>9</v>
      </c>
      <c r="F11" s="232">
        <v>2003</v>
      </c>
      <c r="G11" s="189">
        <v>774.04921700223713</v>
      </c>
      <c r="H11" s="370">
        <v>4.4742729306487696</v>
      </c>
      <c r="J11" s="37"/>
    </row>
    <row r="12" spans="1:10">
      <c r="A12" s="334">
        <v>38432</v>
      </c>
      <c r="B12" s="146">
        <v>919.18344519015659</v>
      </c>
      <c r="C12" s="146">
        <v>5.3131991051454142</v>
      </c>
      <c r="D12" s="146">
        <v>1643.5</v>
      </c>
      <c r="E12" s="86">
        <v>9.5</v>
      </c>
      <c r="F12" s="153">
        <v>2004</v>
      </c>
      <c r="G12" s="146">
        <v>822.42729306487695</v>
      </c>
      <c r="H12" s="523">
        <v>4.7539149888143175</v>
      </c>
      <c r="J12" s="37"/>
    </row>
    <row r="13" spans="1:10">
      <c r="A13" s="332">
        <v>38803</v>
      </c>
      <c r="B13" s="189">
        <v>991.75055928411632</v>
      </c>
      <c r="C13" s="189">
        <v>5.732662192393736</v>
      </c>
      <c r="D13" s="189">
        <v>1773.25</v>
      </c>
      <c r="E13" s="166">
        <v>10.25</v>
      </c>
      <c r="F13" s="232">
        <v>2005</v>
      </c>
      <c r="G13" s="189">
        <v>870.80536912751677</v>
      </c>
      <c r="H13" s="370">
        <v>5.0335570469798654</v>
      </c>
      <c r="J13" s="37"/>
    </row>
    <row r="14" spans="1:10">
      <c r="A14" s="334">
        <v>39173</v>
      </c>
      <c r="B14" s="146">
        <v>1088.5067114093961</v>
      </c>
      <c r="C14" s="146">
        <v>6.2919463087248326</v>
      </c>
      <c r="D14" s="146">
        <v>1946.25</v>
      </c>
      <c r="E14" s="86">
        <v>11.25</v>
      </c>
      <c r="F14" s="153">
        <v>2006</v>
      </c>
      <c r="G14" s="146">
        <v>919.18344519015659</v>
      </c>
      <c r="H14" s="523">
        <v>5.3131991051454142</v>
      </c>
      <c r="J14" s="37"/>
    </row>
    <row r="15" spans="1:10">
      <c r="A15" s="332">
        <v>39539</v>
      </c>
      <c r="B15" s="189">
        <v>1161.0738255033557</v>
      </c>
      <c r="C15" s="189">
        <v>6.7114093959731544</v>
      </c>
      <c r="D15" s="189">
        <v>2076</v>
      </c>
      <c r="E15" s="166">
        <v>12</v>
      </c>
      <c r="F15" s="232">
        <v>2007</v>
      </c>
      <c r="G15" s="189">
        <v>991.75055928411632</v>
      </c>
      <c r="H15" s="370">
        <v>5.732662192393736</v>
      </c>
      <c r="J15" s="37"/>
    </row>
    <row r="16" spans="1:10">
      <c r="A16" s="334">
        <v>39904</v>
      </c>
      <c r="B16" s="146">
        <v>1209.4519015659955</v>
      </c>
      <c r="C16" s="146">
        <v>6.9910514541387023</v>
      </c>
      <c r="D16" s="146">
        <v>2162.5</v>
      </c>
      <c r="E16" s="86">
        <v>12.5</v>
      </c>
      <c r="F16" s="153">
        <v>2008</v>
      </c>
      <c r="G16" s="146">
        <v>1088.5067114093961</v>
      </c>
      <c r="H16" s="523">
        <v>6.2919463087248326</v>
      </c>
      <c r="J16" s="37"/>
    </row>
    <row r="17" spans="1:14">
      <c r="A17" s="332">
        <v>40269</v>
      </c>
      <c r="B17" s="189">
        <v>1233.6409395973155</v>
      </c>
      <c r="C17" s="189">
        <v>7.1308724832214763</v>
      </c>
      <c r="D17" s="189">
        <v>2205.75</v>
      </c>
      <c r="E17" s="166">
        <v>12.75</v>
      </c>
      <c r="F17" s="232">
        <v>2009</v>
      </c>
      <c r="G17" s="189">
        <v>1161.0738255033557</v>
      </c>
      <c r="H17" s="370">
        <v>6.7114093959731544</v>
      </c>
      <c r="J17" s="37"/>
    </row>
    <row r="18" spans="1:14">
      <c r="A18" s="334">
        <v>40634</v>
      </c>
      <c r="B18" s="146">
        <v>1257.8299776286353</v>
      </c>
      <c r="C18" s="146">
        <v>7.2706935123042502</v>
      </c>
      <c r="D18" s="146">
        <v>2249</v>
      </c>
      <c r="E18" s="86">
        <v>13</v>
      </c>
      <c r="F18" s="153">
        <v>2010</v>
      </c>
      <c r="G18" s="146">
        <v>1209.4519015659955</v>
      </c>
      <c r="H18" s="523">
        <v>6.9910514541387023</v>
      </c>
      <c r="J18" s="37"/>
    </row>
    <row r="19" spans="1:14">
      <c r="A19" s="332">
        <v>41000</v>
      </c>
      <c r="B19" s="189">
        <v>1306.2080536912752</v>
      </c>
      <c r="C19" s="189">
        <v>7.550335570469799</v>
      </c>
      <c r="D19" s="189">
        <v>2335.5</v>
      </c>
      <c r="E19" s="166">
        <v>13.5</v>
      </c>
      <c r="F19" s="232">
        <v>2011</v>
      </c>
      <c r="G19" s="189">
        <v>1233.6409395973155</v>
      </c>
      <c r="H19" s="370">
        <v>7.1308724832214772</v>
      </c>
      <c r="J19" s="37"/>
    </row>
    <row r="20" spans="1:14">
      <c r="A20" s="334">
        <v>41365</v>
      </c>
      <c r="B20" s="146">
        <v>1330.3970917225952</v>
      </c>
      <c r="C20" s="146">
        <v>7.6901565995525729</v>
      </c>
      <c r="D20" s="146">
        <v>2378.75</v>
      </c>
      <c r="E20" s="86">
        <v>13.75</v>
      </c>
      <c r="F20" s="153">
        <v>2012</v>
      </c>
      <c r="G20" s="146">
        <v>1257.8299776286353</v>
      </c>
      <c r="H20" s="523">
        <v>7.2706935123042502</v>
      </c>
      <c r="J20" s="37"/>
      <c r="L20" s="49"/>
      <c r="M20" s="35"/>
      <c r="N20" s="35"/>
    </row>
    <row r="21" spans="1:14">
      <c r="A21" s="332">
        <v>41730</v>
      </c>
      <c r="B21" s="189">
        <v>1378.775167785235</v>
      </c>
      <c r="C21" s="189">
        <v>7.9697986577181208</v>
      </c>
      <c r="D21" s="189">
        <v>2465.25</v>
      </c>
      <c r="E21" s="166">
        <v>14.25</v>
      </c>
      <c r="F21" s="232">
        <v>2013</v>
      </c>
      <c r="G21" s="189">
        <v>1306.2080536912752</v>
      </c>
      <c r="H21" s="370">
        <v>7.550335570469799</v>
      </c>
      <c r="J21" s="37"/>
      <c r="L21" s="49"/>
      <c r="M21" s="35"/>
      <c r="N21" s="35"/>
    </row>
    <row r="22" spans="1:14">
      <c r="A22" s="334">
        <v>42095</v>
      </c>
      <c r="B22" s="146">
        <v>1427.1532438478748</v>
      </c>
      <c r="C22" s="146">
        <v>8.2494407158836687</v>
      </c>
      <c r="D22" s="146">
        <v>2551.75</v>
      </c>
      <c r="E22" s="376">
        <v>14.75</v>
      </c>
      <c r="F22" s="316">
        <v>2014</v>
      </c>
      <c r="G22" s="146">
        <v>1330.3970917225952</v>
      </c>
      <c r="H22" s="523">
        <v>7.6901565995525729</v>
      </c>
      <c r="J22" s="37"/>
      <c r="L22" s="49"/>
      <c r="M22" s="35"/>
      <c r="N22" s="35"/>
    </row>
    <row r="23" spans="1:14">
      <c r="A23" s="332">
        <v>42461</v>
      </c>
      <c r="B23" s="189">
        <v>1475.5313199105146</v>
      </c>
      <c r="C23" s="189">
        <v>8.5290827740492166</v>
      </c>
      <c r="D23" s="189">
        <v>2638.25</v>
      </c>
      <c r="E23" s="166">
        <v>15.25</v>
      </c>
      <c r="F23" s="232">
        <v>2015</v>
      </c>
      <c r="G23" s="189">
        <v>1378.775167785235</v>
      </c>
      <c r="H23" s="370">
        <v>7.9697986577181217</v>
      </c>
      <c r="K23" s="49"/>
      <c r="L23" s="35"/>
      <c r="M23" s="35"/>
    </row>
    <row r="24" spans="1:14">
      <c r="A24" s="334">
        <v>42826</v>
      </c>
      <c r="B24" s="146">
        <v>1523.9093959731545</v>
      </c>
      <c r="C24" s="146">
        <v>8.8087248322147644</v>
      </c>
      <c r="D24" s="146">
        <v>2724.75</v>
      </c>
      <c r="E24" s="376">
        <v>15.75</v>
      </c>
      <c r="F24" s="316">
        <v>2016</v>
      </c>
      <c r="G24" s="146">
        <v>1427.1532438478748</v>
      </c>
      <c r="H24" s="523">
        <v>8.2494407158836687</v>
      </c>
      <c r="K24" s="49"/>
      <c r="L24" s="35"/>
      <c r="M24" s="35"/>
    </row>
    <row r="25" spans="1:14">
      <c r="A25" s="332">
        <v>43191</v>
      </c>
      <c r="B25" s="189">
        <v>1596.4765100671141</v>
      </c>
      <c r="C25" s="189">
        <v>9.2281879194630871</v>
      </c>
      <c r="D25" s="189">
        <v>2854.5</v>
      </c>
      <c r="E25" s="166">
        <v>16.5</v>
      </c>
      <c r="F25" s="232">
        <v>2017</v>
      </c>
      <c r="G25" s="189">
        <v>1475.5313199105146</v>
      </c>
      <c r="H25" s="370">
        <v>8.5290827740492183</v>
      </c>
      <c r="K25" s="49"/>
      <c r="L25" s="35"/>
      <c r="M25" s="35"/>
    </row>
    <row r="26" spans="1:14">
      <c r="A26" s="334">
        <v>43556</v>
      </c>
      <c r="B26" s="146">
        <v>1712.5838926174497</v>
      </c>
      <c r="C26" s="146">
        <v>9.8993288590604021</v>
      </c>
      <c r="D26" s="146">
        <v>3062.1</v>
      </c>
      <c r="E26" s="86">
        <v>17.7</v>
      </c>
      <c r="F26" s="153">
        <v>2018</v>
      </c>
      <c r="G26" s="146">
        <v>1523.9093959731545</v>
      </c>
      <c r="H26" s="523">
        <v>8.8087248322147662</v>
      </c>
      <c r="K26" s="49"/>
      <c r="L26" s="35"/>
      <c r="M26" s="35"/>
    </row>
    <row r="27" spans="1:14">
      <c r="A27" s="332">
        <v>43922</v>
      </c>
      <c r="B27" s="189">
        <v>1828.6912751677851</v>
      </c>
      <c r="C27" s="189">
        <v>10.570469798657717</v>
      </c>
      <c r="D27" s="189">
        <v>3269.7</v>
      </c>
      <c r="E27" s="166">
        <v>18.899999999999999</v>
      </c>
      <c r="F27" s="232">
        <v>2019</v>
      </c>
      <c r="G27" s="189">
        <v>1596.4765100671141</v>
      </c>
      <c r="H27" s="370">
        <v>9.2281879194630871</v>
      </c>
      <c r="K27" s="49"/>
      <c r="L27" s="35"/>
      <c r="M27" s="35"/>
    </row>
    <row r="28" spans="1:14">
      <c r="A28" s="334">
        <v>44287</v>
      </c>
      <c r="B28" s="146">
        <v>1935.1230425055928</v>
      </c>
      <c r="C28" s="146">
        <v>11.185682326621924</v>
      </c>
      <c r="D28" s="146">
        <v>3460</v>
      </c>
      <c r="E28" s="86">
        <v>20</v>
      </c>
      <c r="F28" s="447">
        <v>2020</v>
      </c>
      <c r="G28" s="146">
        <v>1712.5838926174497</v>
      </c>
      <c r="H28" s="523">
        <v>9.8993288590604021</v>
      </c>
      <c r="K28" s="49"/>
      <c r="L28" s="35"/>
      <c r="M28" s="35"/>
    </row>
    <row r="29" spans="1:14">
      <c r="A29" s="332">
        <v>44652</v>
      </c>
      <c r="B29" s="189">
        <v>2051.2304250559282</v>
      </c>
      <c r="C29" s="189">
        <v>11.856823266219239</v>
      </c>
      <c r="D29" s="189">
        <v>3667.6</v>
      </c>
      <c r="E29" s="166">
        <v>21.2</v>
      </c>
      <c r="F29" s="232">
        <v>2021</v>
      </c>
      <c r="G29" s="189">
        <v>1828.6912751677851</v>
      </c>
      <c r="H29" s="370">
        <v>10.570469798657717</v>
      </c>
      <c r="K29" s="49"/>
      <c r="L29" s="35"/>
      <c r="M29" s="35"/>
    </row>
    <row r="30" spans="1:14">
      <c r="A30" s="334">
        <v>45017</v>
      </c>
      <c r="B30" s="146">
        <v>2196.3646532438479</v>
      </c>
      <c r="C30" s="146">
        <v>12.695749440715883</v>
      </c>
      <c r="D30" s="146">
        <v>3927.1</v>
      </c>
      <c r="E30" s="86">
        <v>22.7</v>
      </c>
      <c r="F30" s="447">
        <v>2022</v>
      </c>
      <c r="G30" s="146">
        <v>1935.1230425055928</v>
      </c>
      <c r="H30" s="523">
        <v>11.185682326621924</v>
      </c>
      <c r="K30" s="49"/>
      <c r="L30" s="35"/>
      <c r="M30" s="35"/>
    </row>
    <row r="31" spans="1:14">
      <c r="A31" s="332">
        <v>45383</v>
      </c>
      <c r="B31" s="189">
        <v>2239.9049217002234</v>
      </c>
      <c r="C31" s="189">
        <v>12.947427293064877</v>
      </c>
      <c r="D31" s="189">
        <v>4004.95</v>
      </c>
      <c r="E31" s="166">
        <v>23.15</v>
      </c>
      <c r="F31" s="232">
        <v>2023</v>
      </c>
      <c r="G31" s="189">
        <v>2051.2304250559282</v>
      </c>
      <c r="H31" s="370">
        <v>11.856823266219239</v>
      </c>
      <c r="K31" s="49"/>
      <c r="L31" s="35"/>
      <c r="M31" s="35"/>
    </row>
    <row r="32" spans="1:14">
      <c r="A32" s="334">
        <v>45748</v>
      </c>
      <c r="B32" s="146">
        <v>2273.7695749440718</v>
      </c>
      <c r="C32" s="146">
        <v>13.143176733780761</v>
      </c>
      <c r="D32" s="146">
        <v>4065.5</v>
      </c>
      <c r="E32" s="86">
        <v>23.5</v>
      </c>
      <c r="F32" s="447">
        <v>2024</v>
      </c>
      <c r="G32" s="146">
        <v>2196.3646532438479</v>
      </c>
      <c r="H32" s="523">
        <v>12.695749440715884</v>
      </c>
      <c r="K32" s="49"/>
      <c r="L32" s="35"/>
      <c r="M32" s="35"/>
    </row>
    <row r="33" spans="1:13">
      <c r="A33" s="690"/>
      <c r="B33" s="260"/>
      <c r="C33" s="260"/>
      <c r="D33" s="260"/>
      <c r="E33" s="357"/>
      <c r="F33" s="808">
        <v>2025</v>
      </c>
      <c r="G33" s="260">
        <v>2239.9049217002234</v>
      </c>
      <c r="H33" s="564">
        <v>12.947427293064875</v>
      </c>
      <c r="K33" s="49"/>
      <c r="L33" s="35"/>
      <c r="M33" s="35"/>
    </row>
    <row r="34" spans="1:13" ht="12.6" customHeight="1"/>
    <row r="35" spans="1:13" ht="12.75" customHeight="1">
      <c r="A35" s="477" t="s">
        <v>150</v>
      </c>
      <c r="B35" s="1263" t="s">
        <v>467</v>
      </c>
      <c r="C35" s="1263"/>
      <c r="D35" s="1263"/>
      <c r="E35" s="1263"/>
      <c r="F35" s="1263"/>
      <c r="G35" s="1263"/>
      <c r="H35" s="1263"/>
    </row>
    <row r="36" spans="1:13" ht="12.75" customHeight="1">
      <c r="A36" s="848"/>
      <c r="B36" s="1263"/>
      <c r="C36" s="1263"/>
      <c r="D36" s="1263"/>
      <c r="E36" s="1263"/>
      <c r="F36" s="1263"/>
      <c r="G36" s="1263"/>
      <c r="H36" s="1263"/>
    </row>
    <row r="37" spans="1:13" s="28" customFormat="1" ht="12.75" customHeight="1">
      <c r="A37" s="846" t="s">
        <v>127</v>
      </c>
      <c r="B37" s="845" t="s">
        <v>468</v>
      </c>
      <c r="C37" s="845"/>
      <c r="D37" s="846"/>
      <c r="E37" s="846"/>
      <c r="F37" s="846"/>
      <c r="G37" s="846"/>
      <c r="H37" s="846"/>
      <c r="K37" s="34"/>
    </row>
    <row r="38" spans="1:13" ht="12.75" customHeight="1">
      <c r="A38" s="845" t="s">
        <v>129</v>
      </c>
      <c r="B38" s="450" t="s">
        <v>469</v>
      </c>
      <c r="C38" s="450"/>
      <c r="D38" s="450"/>
      <c r="E38" s="450"/>
      <c r="F38" s="138"/>
      <c r="G38" s="138"/>
      <c r="H38" s="138"/>
    </row>
    <row r="39" spans="1:13">
      <c r="A39" s="846"/>
      <c r="B39" s="850"/>
      <c r="C39" s="450"/>
      <c r="D39" s="450"/>
      <c r="E39" s="450"/>
      <c r="F39" s="450"/>
      <c r="G39" s="450"/>
      <c r="H39" s="530"/>
    </row>
    <row r="40" spans="1:13" s="28" customFormat="1" ht="12.75" customHeight="1">
      <c r="A40" s="1163"/>
      <c r="B40" s="1159"/>
      <c r="C40" s="1159"/>
      <c r="D40" s="1163"/>
      <c r="E40" s="1163"/>
      <c r="F40" s="1163"/>
      <c r="G40" s="1163"/>
      <c r="H40" s="1163"/>
      <c r="K40" s="34"/>
    </row>
    <row r="41" spans="1:13" s="28" customFormat="1" ht="12.75" customHeight="1">
      <c r="A41" s="1163"/>
      <c r="B41" s="1159"/>
      <c r="C41" s="1159"/>
      <c r="D41" s="1163"/>
      <c r="E41" s="1163"/>
      <c r="F41" s="1163"/>
      <c r="G41" s="1163"/>
      <c r="H41" s="1163"/>
      <c r="K41" s="34"/>
    </row>
    <row r="42" spans="1:13">
      <c r="A42" s="1187"/>
      <c r="B42" s="450"/>
      <c r="F42" s="33"/>
      <c r="H42" s="16"/>
    </row>
  </sheetData>
  <mergeCells count="3">
    <mergeCell ref="A3:E3"/>
    <mergeCell ref="A1:B2"/>
    <mergeCell ref="B35:H36"/>
  </mergeCells>
  <phoneticPr fontId="3" type="noConversion"/>
  <hyperlinks>
    <hyperlink ref="A1" location="Inhalt!D25" display="Neuseeland" xr:uid="{00000000-0004-0000-3200-000000000000}"/>
    <hyperlink ref="A1:B1" location="Inhalt!D32" display="Neuseeland" xr:uid="{00000000-0004-0000-3200-000001000000}"/>
    <hyperlink ref="B38" r:id="rId1" xr:uid="{00000000-0004-0000-3200-000002000000}"/>
    <hyperlink ref="A1:B2" location="Inhalt!D30" display="Neuseeland" xr:uid="{00000000-0004-0000-3200-000003000000}"/>
  </hyperlinks>
  <pageMargins left="0.78740157480314965" right="0.78740157480314965" top="0.98425196850393704" bottom="0.98425196850393704" header="0.51181102362204722" footer="0.51181102362204722"/>
  <pageSetup paperSize="9" scale="89" orientation="portrait" horizontalDpi="1200" verticalDpi="1200" r:id="rId2"/>
  <headerFooter alignWithMargins="0">
    <oddHeader>&amp;C&amp;"Arial,Fett"&amp;20&amp;K01+027WSI-Mindestlohndatenbank</oddHeader>
    <oddFooter>&amp;L&amp;G&amp;RStand: Januar 2025</oddFooter>
  </headerFooter>
  <drawing r:id="rId3"/>
  <legacyDrawingHF r:id="rId4"/>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0B87FF-6642-462C-A45F-DF1B55DFF508}">
  <sheetPr>
    <pageSetUpPr fitToPage="1"/>
  </sheetPr>
  <dimension ref="A1:H17"/>
  <sheetViews>
    <sheetView workbookViewId="0">
      <selection activeCell="A4" sqref="A4"/>
    </sheetView>
  </sheetViews>
  <sheetFormatPr baseColWidth="10" defaultColWidth="11.28515625" defaultRowHeight="12.75"/>
  <cols>
    <col min="1" max="1" width="15" bestFit="1" customWidth="1"/>
  </cols>
  <sheetData>
    <row r="1" spans="1:8" ht="20.25">
      <c r="A1" s="1257" t="s">
        <v>233</v>
      </c>
      <c r="B1" s="131"/>
      <c r="C1" s="131"/>
    </row>
    <row r="2" spans="1:8" ht="20.25">
      <c r="A2" s="1257"/>
      <c r="B2" s="131"/>
      <c r="C2" s="131"/>
    </row>
    <row r="3" spans="1:8" ht="15.75">
      <c r="A3" s="1266" t="s">
        <v>234</v>
      </c>
      <c r="B3" s="1266"/>
      <c r="C3" s="299"/>
    </row>
    <row r="4" spans="1:8" ht="15.75">
      <c r="A4" s="681"/>
      <c r="B4" s="681"/>
      <c r="C4" s="299"/>
      <c r="H4" s="163"/>
    </row>
    <row r="5" spans="1:8" ht="25.5">
      <c r="A5" s="358" t="s">
        <v>121</v>
      </c>
      <c r="B5" s="182" t="s">
        <v>122</v>
      </c>
      <c r="C5" s="497" t="s">
        <v>124</v>
      </c>
      <c r="D5" s="182" t="s">
        <v>235</v>
      </c>
      <c r="E5" s="188" t="s">
        <v>236</v>
      </c>
      <c r="F5" s="182" t="s">
        <v>123</v>
      </c>
      <c r="G5" s="182" t="s">
        <v>122</v>
      </c>
      <c r="H5" s="612" t="s">
        <v>124</v>
      </c>
    </row>
    <row r="6" spans="1:8">
      <c r="A6" s="327">
        <v>43466</v>
      </c>
      <c r="B6" s="708">
        <v>175.49433425619148</v>
      </c>
      <c r="C6" s="708">
        <v>1.0085881279091464</v>
      </c>
      <c r="D6" s="344">
        <v>3480</v>
      </c>
      <c r="E6" s="677">
        <v>20</v>
      </c>
      <c r="F6" s="678">
        <v>2019</v>
      </c>
      <c r="G6" s="146">
        <v>175.49433425619148</v>
      </c>
      <c r="H6" s="369">
        <v>1.0085881279091464</v>
      </c>
    </row>
    <row r="7" spans="1:8">
      <c r="A7" s="332">
        <v>43891</v>
      </c>
      <c r="B7" s="370">
        <v>182.16311895792677</v>
      </c>
      <c r="C7" s="370">
        <v>1.0469144767696941</v>
      </c>
      <c r="D7" s="679">
        <v>3612.2400000000002</v>
      </c>
      <c r="E7" s="370">
        <v>20.76</v>
      </c>
      <c r="F7" s="323">
        <v>2020</v>
      </c>
      <c r="G7" s="189">
        <v>175.49433425619148</v>
      </c>
      <c r="H7" s="370">
        <v>1.0085881279091464</v>
      </c>
    </row>
    <row r="8" spans="1:8">
      <c r="A8" s="334">
        <v>44256</v>
      </c>
      <c r="B8" s="708">
        <v>190.32360550083968</v>
      </c>
      <c r="C8" s="708">
        <v>1.0938138247174694</v>
      </c>
      <c r="D8" s="52">
        <v>3774.0600000000004</v>
      </c>
      <c r="E8" s="371">
        <v>21.69</v>
      </c>
      <c r="F8" s="316">
        <v>2021</v>
      </c>
      <c r="G8" s="146">
        <v>182.16311895792677</v>
      </c>
      <c r="H8" s="371">
        <v>1.0469144767696941</v>
      </c>
    </row>
    <row r="9" spans="1:8">
      <c r="A9" s="332">
        <v>44621</v>
      </c>
      <c r="B9" s="370">
        <v>203.48568057005406</v>
      </c>
      <c r="C9" s="370">
        <v>1.1694579343106555</v>
      </c>
      <c r="D9" s="679">
        <v>4035.0600000000004</v>
      </c>
      <c r="E9" s="370">
        <v>23.19</v>
      </c>
      <c r="F9" s="323">
        <v>2022</v>
      </c>
      <c r="G9" s="189">
        <v>190.32360550083968</v>
      </c>
      <c r="H9" s="370">
        <v>1.0938138247174694</v>
      </c>
    </row>
    <row r="10" spans="1:8">
      <c r="A10" s="334">
        <v>44986</v>
      </c>
      <c r="B10" s="708">
        <v>223.05329883961937</v>
      </c>
      <c r="C10" s="708">
        <v>1.2819155105725253</v>
      </c>
      <c r="D10" s="824">
        <v>4423.08</v>
      </c>
      <c r="E10" s="371">
        <v>25.42</v>
      </c>
      <c r="F10" s="822">
        <v>2023</v>
      </c>
      <c r="G10" s="825">
        <v>203.48568057005406</v>
      </c>
      <c r="H10" s="569">
        <v>1.1694579343106555</v>
      </c>
    </row>
    <row r="11" spans="1:8">
      <c r="A11" s="332">
        <v>45352</v>
      </c>
      <c r="B11" s="370">
        <v>242.00668693928804</v>
      </c>
      <c r="C11" s="370">
        <v>1.3908430283867128</v>
      </c>
      <c r="D11" s="679">
        <v>4798.92</v>
      </c>
      <c r="E11" s="370">
        <v>27.58</v>
      </c>
      <c r="F11" s="323">
        <v>2024</v>
      </c>
      <c r="G11" s="189">
        <v>223.05329883961937</v>
      </c>
      <c r="H11" s="370">
        <v>1.2819155105725253</v>
      </c>
    </row>
    <row r="12" spans="1:8">
      <c r="A12" s="685"/>
      <c r="B12" s="1033"/>
      <c r="C12" s="1033"/>
      <c r="D12" s="1034"/>
      <c r="E12" s="515"/>
      <c r="F12" s="280">
        <v>2025</v>
      </c>
      <c r="G12" s="514">
        <v>242.00668693928804</v>
      </c>
      <c r="H12" s="515">
        <v>1.3908430283867128</v>
      </c>
    </row>
    <row r="13" spans="1:8" ht="37.5" customHeight="1"/>
    <row r="14" spans="1:8" ht="27" customHeight="1">
      <c r="A14" s="477" t="s">
        <v>99</v>
      </c>
      <c r="B14" s="1263" t="s">
        <v>237</v>
      </c>
      <c r="C14" s="1263"/>
      <c r="D14" s="1263"/>
      <c r="E14" s="1263"/>
      <c r="F14" s="1263"/>
      <c r="G14" s="1263"/>
      <c r="H14" s="1263"/>
    </row>
    <row r="15" spans="1:8" ht="17.25" customHeight="1">
      <c r="A15" s="810" t="s">
        <v>127</v>
      </c>
      <c r="B15" s="810" t="s">
        <v>238</v>
      </c>
      <c r="C15" s="812"/>
      <c r="D15" s="812"/>
      <c r="E15" s="812"/>
      <c r="F15" s="812"/>
    </row>
    <row r="16" spans="1:8" ht="25.5" customHeight="1">
      <c r="A16" s="810" t="s">
        <v>129</v>
      </c>
      <c r="B16" s="1281" t="s">
        <v>239</v>
      </c>
      <c r="C16" s="1281"/>
      <c r="D16" s="1281"/>
      <c r="E16" s="1281"/>
      <c r="F16" s="1281"/>
      <c r="G16" s="1281"/>
      <c r="H16" s="1281"/>
    </row>
    <row r="17" spans="1:8" ht="19.149999999999999" customHeight="1">
      <c r="A17" s="810"/>
      <c r="B17" t="s">
        <v>639</v>
      </c>
      <c r="C17" s="929"/>
      <c r="D17" s="929"/>
      <c r="E17" s="929"/>
      <c r="F17" s="929"/>
      <c r="G17" s="929"/>
      <c r="H17" s="929"/>
    </row>
  </sheetData>
  <mergeCells count="4">
    <mergeCell ref="B16:H16"/>
    <mergeCell ref="A1:A2"/>
    <mergeCell ref="A3:B3"/>
    <mergeCell ref="B14:H14"/>
  </mergeCells>
  <hyperlinks>
    <hyperlink ref="A1" location="Inhalt!A38" display="Ungarn" xr:uid="{71D51189-F7C7-4FF2-98BE-44C216E0014F}"/>
    <hyperlink ref="A1:A2" location="Inhalt!A36" display="Ungarn" xr:uid="{88043447-7DB2-4E03-9AF2-90C51AFAE3AF}"/>
    <hyperlink ref="B16" r:id="rId1" xr:uid="{DC3BB85D-751A-421B-8277-413FEA93360E}"/>
  </hyperlinks>
  <pageMargins left="0.78740157480314965" right="0.78740157480314965" top="0.98425196850393704" bottom="0.98425196850393704" header="0.51181102362204722" footer="0.51181102362204722"/>
  <pageSetup paperSize="9" scale="82" orientation="portrait" horizontalDpi="1200" verticalDpi="1200" r:id="rId2"/>
  <headerFooter alignWithMargins="0">
    <oddHeader>&amp;C&amp;"Arial,Fett"&amp;20&amp;K01+027WSI-Mindestlohndatenbank</oddHeader>
    <oddFooter>&amp;L&amp;G&amp;RStand: Januar 2025</oddFooter>
  </headerFooter>
  <drawing r:id="rId3"/>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pageSetUpPr fitToPage="1"/>
  </sheetPr>
  <dimension ref="A1:O104"/>
  <sheetViews>
    <sheetView zoomScaleNormal="100" zoomScaleSheetLayoutView="90" zoomScalePageLayoutView="80" workbookViewId="0">
      <selection activeCell="A4" sqref="A4"/>
    </sheetView>
  </sheetViews>
  <sheetFormatPr baseColWidth="10" defaultColWidth="9.28515625" defaultRowHeight="12.75"/>
  <cols>
    <col min="1" max="1" width="11.5703125" style="63" bestFit="1" customWidth="1"/>
    <col min="2" max="4" width="9.28515625" style="63" customWidth="1"/>
    <col min="5" max="5" width="11.28515625" style="63" customWidth="1"/>
    <col min="6" max="8" width="9.28515625" style="63" customWidth="1"/>
    <col min="9" max="9" width="11" style="63" customWidth="1"/>
    <col min="10" max="10" width="26.28515625" style="63" customWidth="1"/>
    <col min="11" max="11" width="19.7109375" style="64" customWidth="1"/>
    <col min="12" max="12" width="10" style="63" customWidth="1"/>
    <col min="13" max="13" width="7.7109375" style="63" customWidth="1"/>
    <col min="14" max="14" width="9.28515625" style="63" customWidth="1"/>
    <col min="15" max="15" width="9.7109375" style="63" customWidth="1"/>
    <col min="16" max="23" width="9.28515625" style="63" customWidth="1"/>
    <col min="24" max="16384" width="9.28515625" style="63"/>
  </cols>
  <sheetData>
    <row r="1" spans="1:11" ht="56.25" customHeight="1">
      <c r="A1" s="1257" t="s">
        <v>43</v>
      </c>
      <c r="B1" s="131"/>
      <c r="C1" s="131"/>
      <c r="D1" s="131"/>
      <c r="G1" s="473"/>
      <c r="H1" s="473"/>
      <c r="I1" s="473"/>
    </row>
    <row r="2" spans="1:11" ht="15.75" customHeight="1">
      <c r="A2" s="1257"/>
      <c r="B2" s="131"/>
      <c r="C2" s="131"/>
      <c r="D2" s="131"/>
      <c r="G2" s="473"/>
      <c r="H2" s="473"/>
      <c r="I2" s="473"/>
      <c r="K2" s="63"/>
    </row>
    <row r="3" spans="1:11" ht="15.75">
      <c r="A3" s="1279" t="s">
        <v>464</v>
      </c>
      <c r="B3" s="1279"/>
      <c r="C3" s="1279"/>
      <c r="D3" s="1279"/>
      <c r="E3" s="1279"/>
      <c r="G3" s="473"/>
      <c r="H3" s="473"/>
      <c r="I3" s="473"/>
      <c r="K3" s="63"/>
    </row>
    <row r="4" spans="1:11" ht="15.75">
      <c r="A4" s="299"/>
      <c r="B4" s="299"/>
      <c r="C4" s="299"/>
      <c r="D4" s="299"/>
      <c r="E4" s="299"/>
      <c r="G4" s="473"/>
      <c r="H4" s="473"/>
      <c r="I4" s="473"/>
      <c r="K4" s="63"/>
    </row>
    <row r="5" spans="1:11" s="65" customFormat="1" ht="51">
      <c r="A5" s="704" t="s">
        <v>121</v>
      </c>
      <c r="B5" s="216" t="s">
        <v>122</v>
      </c>
      <c r="C5" s="286" t="s">
        <v>124</v>
      </c>
      <c r="D5" s="216" t="s">
        <v>470</v>
      </c>
      <c r="E5" s="216" t="s">
        <v>471</v>
      </c>
      <c r="F5" s="420" t="s">
        <v>398</v>
      </c>
      <c r="G5" s="216" t="s">
        <v>122</v>
      </c>
      <c r="H5" s="531" t="s">
        <v>124</v>
      </c>
    </row>
    <row r="6" spans="1:11">
      <c r="A6" s="705">
        <v>29587</v>
      </c>
      <c r="B6" s="421">
        <v>535.43052475979312</v>
      </c>
      <c r="C6" s="421">
        <v>3.0949741315594972</v>
      </c>
      <c r="D6" s="421">
        <v>579.55000000000007</v>
      </c>
      <c r="E6" s="423">
        <v>3.35</v>
      </c>
      <c r="F6" s="424">
        <v>1990</v>
      </c>
      <c r="G6" s="425">
        <v>535.43052475979312</v>
      </c>
      <c r="H6" s="532">
        <v>3.0949741315594972</v>
      </c>
      <c r="I6" s="473"/>
      <c r="K6" s="63"/>
    </row>
    <row r="7" spans="1:11">
      <c r="A7" s="706">
        <v>32964</v>
      </c>
      <c r="B7" s="426">
        <v>607.35402808573531</v>
      </c>
      <c r="C7" s="426">
        <v>3.5107169253510713</v>
      </c>
      <c r="D7" s="426">
        <v>657.4</v>
      </c>
      <c r="E7" s="427">
        <v>3.8</v>
      </c>
      <c r="F7" s="428">
        <v>1991</v>
      </c>
      <c r="G7" s="429">
        <v>607.35402808573531</v>
      </c>
      <c r="H7" s="533">
        <v>3.5107169253510713</v>
      </c>
      <c r="I7" s="473"/>
      <c r="K7" s="63"/>
    </row>
    <row r="8" spans="1:11">
      <c r="A8" s="707">
        <v>33329</v>
      </c>
      <c r="B8" s="422">
        <v>679.27753141167773</v>
      </c>
      <c r="C8" s="422">
        <v>3.9264597191426458</v>
      </c>
      <c r="D8" s="422">
        <v>735.25</v>
      </c>
      <c r="E8" s="430">
        <v>4.25</v>
      </c>
      <c r="F8" s="431">
        <v>1992</v>
      </c>
      <c r="G8" s="432">
        <v>679.27753141167773</v>
      </c>
      <c r="H8" s="534">
        <v>3.9264597191426458</v>
      </c>
      <c r="I8" s="473"/>
      <c r="K8" s="63"/>
    </row>
    <row r="9" spans="1:11">
      <c r="A9" s="706">
        <v>35339</v>
      </c>
      <c r="B9" s="426">
        <v>759.19253510716919</v>
      </c>
      <c r="C9" s="426">
        <v>4.3883961566888399</v>
      </c>
      <c r="D9" s="426">
        <v>821.75</v>
      </c>
      <c r="E9" s="427">
        <v>4.75</v>
      </c>
      <c r="F9" s="428">
        <v>1993</v>
      </c>
      <c r="G9" s="429">
        <v>679.27753141167773</v>
      </c>
      <c r="H9" s="533">
        <v>3.9264597191426458</v>
      </c>
      <c r="I9" s="473"/>
      <c r="K9" s="63"/>
    </row>
    <row r="10" spans="1:11">
      <c r="A10" s="707">
        <v>35674</v>
      </c>
      <c r="B10" s="422">
        <v>823.12453806356245</v>
      </c>
      <c r="C10" s="422">
        <v>4.7579453067257944</v>
      </c>
      <c r="D10" s="422">
        <v>890.95</v>
      </c>
      <c r="E10" s="430">
        <v>5.15</v>
      </c>
      <c r="F10" s="431">
        <v>1994</v>
      </c>
      <c r="G10" s="432">
        <v>679.27753141167773</v>
      </c>
      <c r="H10" s="534">
        <v>3.9264597191426458</v>
      </c>
      <c r="I10" s="473"/>
      <c r="K10" s="63"/>
    </row>
    <row r="11" spans="1:11">
      <c r="A11" s="706">
        <v>39287</v>
      </c>
      <c r="B11" s="426">
        <v>935.00554323725044</v>
      </c>
      <c r="C11" s="426">
        <v>5.4046563192904653</v>
      </c>
      <c r="D11" s="426">
        <v>1012.05</v>
      </c>
      <c r="E11" s="205">
        <v>5.85</v>
      </c>
      <c r="F11" s="428">
        <v>1995</v>
      </c>
      <c r="G11" s="429">
        <v>679.27753141167773</v>
      </c>
      <c r="H11" s="533">
        <v>3.9264597191426458</v>
      </c>
      <c r="I11" s="473"/>
      <c r="K11" s="63"/>
    </row>
    <row r="12" spans="1:11">
      <c r="A12" s="707">
        <v>39653</v>
      </c>
      <c r="B12" s="422">
        <v>1046.8865484109385</v>
      </c>
      <c r="C12" s="422">
        <v>6.0513673318551362</v>
      </c>
      <c r="D12" s="422">
        <v>1133.1499999999999</v>
      </c>
      <c r="E12" s="114">
        <v>6.55</v>
      </c>
      <c r="F12" s="431">
        <v>1996</v>
      </c>
      <c r="G12" s="432">
        <v>679.27753141167773</v>
      </c>
      <c r="H12" s="534">
        <v>3.9264597191426458</v>
      </c>
      <c r="I12" s="473"/>
      <c r="K12" s="63"/>
    </row>
    <row r="13" spans="1:11">
      <c r="A13" s="706">
        <v>40018</v>
      </c>
      <c r="B13" s="426">
        <v>1158.7675535846267</v>
      </c>
      <c r="C13" s="426">
        <v>6.6980783444198071</v>
      </c>
      <c r="D13" s="426">
        <v>1254.25</v>
      </c>
      <c r="E13" s="205">
        <v>7.25</v>
      </c>
      <c r="F13" s="428">
        <v>1997</v>
      </c>
      <c r="G13" s="429">
        <v>759.19253510716919</v>
      </c>
      <c r="H13" s="533">
        <v>4.3883961566888399</v>
      </c>
      <c r="I13" s="473"/>
      <c r="K13" s="63"/>
    </row>
    <row r="14" spans="1:11">
      <c r="A14" s="431"/>
      <c r="B14" s="422"/>
      <c r="C14" s="422"/>
      <c r="D14" s="422"/>
      <c r="E14" s="114"/>
      <c r="F14" s="431">
        <v>1998</v>
      </c>
      <c r="G14" s="432">
        <v>823.12453806356245</v>
      </c>
      <c r="H14" s="534">
        <v>4.7579453067257944</v>
      </c>
      <c r="I14" s="473"/>
      <c r="K14" s="66"/>
    </row>
    <row r="15" spans="1:11">
      <c r="A15" s="428"/>
      <c r="B15" s="426"/>
      <c r="C15" s="426"/>
      <c r="D15" s="426"/>
      <c r="E15" s="205"/>
      <c r="F15" s="428">
        <v>1999</v>
      </c>
      <c r="G15" s="429">
        <v>823.12453806356245</v>
      </c>
      <c r="H15" s="533">
        <v>4.7579453067257944</v>
      </c>
      <c r="I15" s="473"/>
      <c r="K15" s="66"/>
    </row>
    <row r="16" spans="1:11">
      <c r="A16" s="431"/>
      <c r="B16" s="422"/>
      <c r="C16" s="422"/>
      <c r="D16" s="422"/>
      <c r="E16" s="114"/>
      <c r="F16" s="431">
        <v>2000</v>
      </c>
      <c r="G16" s="432">
        <v>823.12453806356245</v>
      </c>
      <c r="H16" s="534">
        <v>4.7579453067257944</v>
      </c>
      <c r="I16" s="473"/>
      <c r="K16" s="66"/>
    </row>
    <row r="17" spans="1:15">
      <c r="A17" s="428"/>
      <c r="B17" s="426"/>
      <c r="C17" s="426"/>
      <c r="D17" s="426"/>
      <c r="E17" s="205"/>
      <c r="F17" s="428">
        <v>2001</v>
      </c>
      <c r="G17" s="429">
        <v>823.12453806356245</v>
      </c>
      <c r="H17" s="533">
        <v>4.7579453067257944</v>
      </c>
      <c r="I17" s="473"/>
      <c r="K17" s="66"/>
    </row>
    <row r="18" spans="1:15">
      <c r="A18" s="431"/>
      <c r="B18" s="422"/>
      <c r="C18" s="422"/>
      <c r="D18" s="422"/>
      <c r="E18" s="114"/>
      <c r="F18" s="431">
        <v>2002</v>
      </c>
      <c r="G18" s="432">
        <v>823.12453806356245</v>
      </c>
      <c r="H18" s="534">
        <v>4.7579453067257944</v>
      </c>
      <c r="I18" s="473"/>
      <c r="K18" s="66"/>
    </row>
    <row r="19" spans="1:15">
      <c r="A19" s="428"/>
      <c r="B19" s="426"/>
      <c r="C19" s="426"/>
      <c r="D19" s="426"/>
      <c r="E19" s="205"/>
      <c r="F19" s="428">
        <v>2003</v>
      </c>
      <c r="G19" s="429">
        <v>823.12453806356245</v>
      </c>
      <c r="H19" s="533">
        <v>4.7579453067257944</v>
      </c>
      <c r="I19" s="473"/>
      <c r="K19" s="66"/>
    </row>
    <row r="20" spans="1:15">
      <c r="A20" s="431"/>
      <c r="B20" s="422"/>
      <c r="C20" s="422"/>
      <c r="D20" s="422"/>
      <c r="E20" s="114"/>
      <c r="F20" s="431">
        <v>2004</v>
      </c>
      <c r="G20" s="432">
        <v>823.12453806356245</v>
      </c>
      <c r="H20" s="534">
        <v>4.7579453067257944</v>
      </c>
      <c r="I20" s="473"/>
      <c r="K20" s="66"/>
    </row>
    <row r="21" spans="1:15">
      <c r="A21" s="428"/>
      <c r="B21" s="426"/>
      <c r="C21" s="426"/>
      <c r="D21" s="426"/>
      <c r="E21" s="205"/>
      <c r="F21" s="428">
        <v>2005</v>
      </c>
      <c r="G21" s="429">
        <v>823.12453806356245</v>
      </c>
      <c r="H21" s="533">
        <v>4.7579453067257944</v>
      </c>
      <c r="I21" s="473"/>
      <c r="K21" s="66"/>
    </row>
    <row r="22" spans="1:15">
      <c r="A22" s="431"/>
      <c r="B22" s="422"/>
      <c r="C22" s="422"/>
      <c r="D22" s="422"/>
      <c r="E22" s="114"/>
      <c r="F22" s="431">
        <v>2006</v>
      </c>
      <c r="G22" s="432">
        <v>823.12453806356245</v>
      </c>
      <c r="H22" s="534">
        <v>4.7579453067257944</v>
      </c>
      <c r="I22" s="473"/>
      <c r="K22" s="66"/>
    </row>
    <row r="23" spans="1:15">
      <c r="A23" s="428"/>
      <c r="B23" s="426"/>
      <c r="C23" s="426"/>
      <c r="D23" s="426"/>
      <c r="E23" s="205"/>
      <c r="F23" s="428">
        <v>2007</v>
      </c>
      <c r="G23" s="429">
        <v>823.12453806356245</v>
      </c>
      <c r="H23" s="533">
        <v>4.7579453067257944</v>
      </c>
      <c r="I23" s="473"/>
      <c r="K23" s="67"/>
      <c r="M23" s="471"/>
      <c r="N23" s="66"/>
      <c r="O23" s="66"/>
    </row>
    <row r="24" spans="1:15">
      <c r="A24" s="431"/>
      <c r="B24" s="422"/>
      <c r="C24" s="422"/>
      <c r="D24" s="422"/>
      <c r="E24" s="114"/>
      <c r="F24" s="431">
        <v>2008</v>
      </c>
      <c r="G24" s="432">
        <v>935.00554323725044</v>
      </c>
      <c r="H24" s="534">
        <v>5.4046563192904653</v>
      </c>
      <c r="I24" s="473"/>
      <c r="K24" s="67"/>
      <c r="M24" s="471"/>
      <c r="N24" s="66"/>
      <c r="O24" s="66"/>
    </row>
    <row r="25" spans="1:15">
      <c r="A25" s="428"/>
      <c r="B25" s="426"/>
      <c r="C25" s="426"/>
      <c r="D25" s="426"/>
      <c r="E25" s="205"/>
      <c r="F25" s="428">
        <v>2009</v>
      </c>
      <c r="G25" s="429">
        <v>1046.8865484109385</v>
      </c>
      <c r="H25" s="533">
        <v>6.0513673318551362</v>
      </c>
      <c r="I25" s="473"/>
      <c r="K25" s="67"/>
      <c r="M25" s="471"/>
      <c r="N25" s="66"/>
      <c r="O25" s="66"/>
    </row>
    <row r="26" spans="1:15">
      <c r="A26" s="431"/>
      <c r="B26" s="422"/>
      <c r="C26" s="422"/>
      <c r="D26" s="422"/>
      <c r="E26" s="114"/>
      <c r="F26" s="431">
        <v>2010</v>
      </c>
      <c r="G26" s="432">
        <v>1158.7675535846267</v>
      </c>
      <c r="H26" s="534">
        <v>6.6980783444198071</v>
      </c>
      <c r="I26" s="473"/>
      <c r="K26" s="67"/>
      <c r="M26" s="471"/>
      <c r="N26" s="66"/>
      <c r="O26" s="66"/>
    </row>
    <row r="27" spans="1:15">
      <c r="A27" s="428"/>
      <c r="B27" s="426"/>
      <c r="C27" s="426"/>
      <c r="D27" s="426"/>
      <c r="E27" s="205"/>
      <c r="F27" s="428">
        <v>2011</v>
      </c>
      <c r="G27" s="429">
        <v>1158.7675535846267</v>
      </c>
      <c r="H27" s="533">
        <v>6.6980783444198071</v>
      </c>
      <c r="I27" s="473"/>
    </row>
    <row r="28" spans="1:15">
      <c r="A28" s="431"/>
      <c r="B28" s="422"/>
      <c r="C28" s="422"/>
      <c r="D28" s="422"/>
      <c r="E28" s="114"/>
      <c r="F28" s="431">
        <v>2012</v>
      </c>
      <c r="G28" s="432">
        <v>1158.7675535846267</v>
      </c>
      <c r="H28" s="534">
        <v>6.6980783444198071</v>
      </c>
      <c r="I28" s="473"/>
      <c r="J28" s="64"/>
      <c r="K28" s="63"/>
    </row>
    <row r="29" spans="1:15">
      <c r="A29" s="428"/>
      <c r="B29" s="426"/>
      <c r="C29" s="426"/>
      <c r="D29" s="426"/>
      <c r="E29" s="205"/>
      <c r="F29" s="428">
        <v>2013</v>
      </c>
      <c r="G29" s="429">
        <v>1158.7675535846267</v>
      </c>
      <c r="H29" s="533">
        <v>6.6980783444198071</v>
      </c>
      <c r="I29" s="473"/>
      <c r="J29" s="64"/>
      <c r="K29" s="63"/>
    </row>
    <row r="30" spans="1:15">
      <c r="A30" s="431"/>
      <c r="B30" s="422"/>
      <c r="C30" s="422"/>
      <c r="D30" s="422"/>
      <c r="E30" s="435"/>
      <c r="F30" s="433">
        <v>2014</v>
      </c>
      <c r="G30" s="432">
        <v>1158.7675535846267</v>
      </c>
      <c r="H30" s="534">
        <v>6.6980783444198071</v>
      </c>
      <c r="I30" s="473"/>
      <c r="J30" s="64"/>
      <c r="K30" s="63"/>
    </row>
    <row r="31" spans="1:15">
      <c r="A31" s="428"/>
      <c r="B31" s="426"/>
      <c r="C31" s="426"/>
      <c r="D31" s="426"/>
      <c r="E31" s="436"/>
      <c r="F31" s="434">
        <v>2015</v>
      </c>
      <c r="G31" s="429">
        <v>1158.7675535846267</v>
      </c>
      <c r="H31" s="533">
        <v>6.6980783444198071</v>
      </c>
      <c r="I31" s="473"/>
      <c r="J31" s="64"/>
      <c r="K31" s="63"/>
    </row>
    <row r="32" spans="1:15">
      <c r="A32" s="431"/>
      <c r="B32" s="422"/>
      <c r="C32" s="422"/>
      <c r="D32" s="422"/>
      <c r="E32" s="114"/>
      <c r="F32" s="431">
        <v>2016</v>
      </c>
      <c r="G32" s="432">
        <v>1158.7675535846267</v>
      </c>
      <c r="H32" s="534">
        <v>6.6980783444198071</v>
      </c>
      <c r="I32" s="473"/>
      <c r="J32" s="64"/>
      <c r="K32" s="63"/>
    </row>
    <row r="33" spans="1:13">
      <c r="A33" s="428"/>
      <c r="B33" s="426"/>
      <c r="C33" s="426"/>
      <c r="D33" s="426"/>
      <c r="E33" s="205"/>
      <c r="F33" s="428">
        <v>2017</v>
      </c>
      <c r="G33" s="429">
        <v>1158.7675535846267</v>
      </c>
      <c r="H33" s="533">
        <v>6.6980783444198071</v>
      </c>
      <c r="I33" s="473"/>
      <c r="J33" s="64"/>
      <c r="K33" s="63"/>
    </row>
    <row r="34" spans="1:13">
      <c r="A34" s="431"/>
      <c r="B34" s="422"/>
      <c r="C34" s="422"/>
      <c r="D34" s="422"/>
      <c r="E34" s="114"/>
      <c r="F34" s="431">
        <v>2018</v>
      </c>
      <c r="G34" s="432">
        <v>1158.7675535846267</v>
      </c>
      <c r="H34" s="534">
        <v>6.6980783444198071</v>
      </c>
      <c r="I34" s="473"/>
      <c r="J34" s="64"/>
      <c r="K34" s="63"/>
    </row>
    <row r="35" spans="1:13">
      <c r="A35" s="428"/>
      <c r="B35" s="426"/>
      <c r="C35" s="426"/>
      <c r="D35" s="426"/>
      <c r="E35" s="205"/>
      <c r="F35" s="428">
        <v>2019</v>
      </c>
      <c r="G35" s="429">
        <v>1158.7675535846267</v>
      </c>
      <c r="H35" s="533">
        <v>6.6980783444198071</v>
      </c>
      <c r="I35" s="473"/>
      <c r="J35" s="64"/>
      <c r="K35" s="63"/>
    </row>
    <row r="36" spans="1:13">
      <c r="A36" s="431"/>
      <c r="B36" s="422"/>
      <c r="C36" s="422"/>
      <c r="D36" s="422"/>
      <c r="E36" s="114"/>
      <c r="F36" s="431">
        <v>2020</v>
      </c>
      <c r="G36" s="432">
        <v>1158.7675535846267</v>
      </c>
      <c r="H36" s="534">
        <v>6.6980783444198071</v>
      </c>
      <c r="I36" s="473"/>
      <c r="J36" s="64"/>
      <c r="K36" s="63"/>
    </row>
    <row r="37" spans="1:13">
      <c r="A37" s="428"/>
      <c r="B37" s="426"/>
      <c r="C37" s="426"/>
      <c r="D37" s="426"/>
      <c r="E37" s="512"/>
      <c r="F37" s="434">
        <v>2021</v>
      </c>
      <c r="G37" s="429">
        <v>1158.7675535846267</v>
      </c>
      <c r="H37" s="533">
        <v>6.6980783444198071</v>
      </c>
      <c r="I37" s="473"/>
      <c r="J37" s="64"/>
      <c r="K37" s="63"/>
    </row>
    <row r="38" spans="1:13">
      <c r="A38" s="431"/>
      <c r="B38" s="422"/>
      <c r="C38" s="422"/>
      <c r="D38" s="422"/>
      <c r="E38" s="114"/>
      <c r="F38" s="431">
        <v>2022</v>
      </c>
      <c r="G38" s="432">
        <v>1158.7675535846267</v>
      </c>
      <c r="H38" s="534">
        <v>6.6980783444198071</v>
      </c>
      <c r="I38" s="473"/>
      <c r="J38" s="64"/>
      <c r="K38" s="63"/>
    </row>
    <row r="39" spans="1:13">
      <c r="A39" s="428"/>
      <c r="B39" s="871"/>
      <c r="C39" s="871"/>
      <c r="D39" s="871"/>
      <c r="E39" s="872"/>
      <c r="F39" s="873">
        <v>2023</v>
      </c>
      <c r="G39" s="874">
        <v>1158.7675535846267</v>
      </c>
      <c r="H39" s="533">
        <v>6.6980783444198071</v>
      </c>
      <c r="I39" s="473"/>
      <c r="J39" s="64"/>
      <c r="K39" s="63"/>
    </row>
    <row r="40" spans="1:13">
      <c r="A40" s="431"/>
      <c r="B40" s="422"/>
      <c r="C40" s="422"/>
      <c r="D40" s="422"/>
      <c r="E40" s="114"/>
      <c r="F40" s="431">
        <v>2024</v>
      </c>
      <c r="G40" s="432">
        <v>1158.7675535846267</v>
      </c>
      <c r="H40" s="534">
        <v>6.6980783444198071</v>
      </c>
      <c r="I40" s="473"/>
      <c r="J40" s="64"/>
      <c r="K40" s="63"/>
    </row>
    <row r="41" spans="1:13">
      <c r="A41" s="1069"/>
      <c r="B41" s="1070"/>
      <c r="C41" s="1070"/>
      <c r="D41" s="1070"/>
      <c r="E41" s="1071"/>
      <c r="F41" s="1072">
        <v>2025</v>
      </c>
      <c r="G41" s="1073">
        <v>1158.7675535846267</v>
      </c>
      <c r="H41" s="1074">
        <v>6.6980783444198071</v>
      </c>
      <c r="I41" s="473"/>
      <c r="J41" s="64"/>
      <c r="K41" s="63"/>
    </row>
    <row r="42" spans="1:13">
      <c r="A42" s="1035"/>
      <c r="B42" s="1036"/>
      <c r="C42" s="1036"/>
      <c r="D42" s="1036"/>
      <c r="E42" s="1037"/>
      <c r="F42" s="1035"/>
      <c r="G42" s="1038"/>
      <c r="H42" s="1039"/>
      <c r="I42" s="473"/>
      <c r="J42" s="64"/>
      <c r="K42" s="63"/>
    </row>
    <row r="43" spans="1:13" ht="12.6" customHeight="1">
      <c r="I43" s="473"/>
      <c r="J43" s="64"/>
      <c r="K43" s="63"/>
    </row>
    <row r="44" spans="1:13" ht="12.75" customHeight="1">
      <c r="A44" s="480" t="s">
        <v>99</v>
      </c>
      <c r="B44" s="1301" t="s">
        <v>281</v>
      </c>
      <c r="C44" s="1301"/>
      <c r="D44" s="1301"/>
      <c r="E44" s="1301"/>
      <c r="F44" s="1301"/>
      <c r="G44" s="1301"/>
      <c r="H44" s="1301"/>
      <c r="I44" s="473"/>
      <c r="J44" s="65"/>
      <c r="M44" s="68"/>
    </row>
    <row r="45" spans="1:13" ht="12.75" customHeight="1">
      <c r="A45" s="480"/>
      <c r="B45" s="1301"/>
      <c r="C45" s="1301"/>
      <c r="D45" s="1301"/>
      <c r="E45" s="1301"/>
      <c r="F45" s="1301"/>
      <c r="G45" s="1301"/>
      <c r="H45" s="1301"/>
      <c r="I45" s="473"/>
      <c r="J45" s="65"/>
      <c r="M45" s="68"/>
    </row>
    <row r="46" spans="1:13" s="69" customFormat="1" ht="12.75" customHeight="1">
      <c r="A46" s="852" t="s">
        <v>127</v>
      </c>
      <c r="B46" s="852" t="s">
        <v>472</v>
      </c>
      <c r="C46" s="852"/>
      <c r="D46" s="852"/>
      <c r="E46" s="852"/>
      <c r="F46" s="852"/>
      <c r="G46" s="852"/>
      <c r="H46" s="852"/>
      <c r="I46" s="473"/>
      <c r="K46" s="70"/>
      <c r="M46" s="68"/>
    </row>
    <row r="47" spans="1:13" ht="16.5" customHeight="1">
      <c r="A47" s="481" t="s">
        <v>129</v>
      </c>
      <c r="B47" s="851" t="s">
        <v>473</v>
      </c>
      <c r="C47" s="851"/>
      <c r="D47" s="851"/>
      <c r="E47" s="851"/>
      <c r="F47" s="140"/>
      <c r="G47" s="140"/>
      <c r="H47" s="140"/>
      <c r="I47" s="500"/>
    </row>
    <row r="48" spans="1:13" ht="30" customHeight="1">
      <c r="A48" s="852"/>
      <c r="B48" s="1278" t="s">
        <v>474</v>
      </c>
      <c r="C48" s="1278"/>
      <c r="D48" s="1278"/>
      <c r="E48" s="1278"/>
      <c r="F48" s="1278"/>
      <c r="G48" s="1278"/>
      <c r="H48" s="1278"/>
      <c r="I48" s="473"/>
    </row>
    <row r="49" spans="5:11">
      <c r="E49" s="473"/>
      <c r="F49" s="473"/>
      <c r="G49" s="473"/>
      <c r="H49" s="473"/>
      <c r="I49" s="472"/>
      <c r="K49" s="71"/>
    </row>
    <row r="50" spans="5:11">
      <c r="E50" s="473"/>
      <c r="F50" s="473"/>
      <c r="G50" s="473"/>
      <c r="H50" s="473"/>
      <c r="I50" s="472"/>
      <c r="K50" s="71"/>
    </row>
    <row r="51" spans="5:11">
      <c r="E51" s="473"/>
      <c r="F51" s="473"/>
      <c r="G51" s="473"/>
      <c r="H51" s="473"/>
      <c r="I51" s="472"/>
      <c r="K51" s="71"/>
    </row>
    <row r="52" spans="5:11">
      <c r="E52" s="473"/>
      <c r="F52" s="473"/>
      <c r="G52" s="473"/>
      <c r="H52" s="473"/>
      <c r="I52" s="472"/>
      <c r="K52" s="71"/>
    </row>
    <row r="53" spans="5:11">
      <c r="E53" s="69"/>
      <c r="F53" s="69"/>
      <c r="G53" s="473"/>
      <c r="H53" s="473"/>
      <c r="I53" s="472"/>
      <c r="K53" s="71"/>
    </row>
    <row r="54" spans="5:11">
      <c r="E54" s="473"/>
      <c r="F54" s="473"/>
      <c r="G54" s="473"/>
      <c r="H54" s="473"/>
      <c r="I54" s="472"/>
      <c r="K54" s="71"/>
    </row>
    <row r="55" spans="5:11">
      <c r="E55" s="473"/>
      <c r="F55" s="473"/>
      <c r="G55" s="473"/>
      <c r="H55" s="473"/>
      <c r="I55" s="472"/>
      <c r="K55" s="71"/>
    </row>
    <row r="56" spans="5:11">
      <c r="E56" s="473"/>
      <c r="F56" s="473"/>
      <c r="G56" s="473"/>
      <c r="H56" s="473"/>
      <c r="I56" s="472"/>
      <c r="K56" s="71"/>
    </row>
    <row r="57" spans="5:11">
      <c r="E57" s="69"/>
      <c r="F57" s="69"/>
      <c r="G57" s="473"/>
      <c r="H57" s="473"/>
      <c r="I57" s="472"/>
      <c r="K57" s="71"/>
    </row>
    <row r="58" spans="5:11">
      <c r="E58" s="473"/>
      <c r="F58" s="473"/>
      <c r="G58" s="473"/>
      <c r="H58" s="473"/>
      <c r="I58" s="472"/>
      <c r="K58" s="71"/>
    </row>
    <row r="59" spans="5:11">
      <c r="E59" s="69"/>
      <c r="F59" s="69"/>
      <c r="G59" s="473"/>
      <c r="H59" s="473"/>
      <c r="I59" s="472"/>
      <c r="K59" s="71"/>
    </row>
    <row r="60" spans="5:11">
      <c r="E60" s="473"/>
      <c r="F60" s="473"/>
      <c r="G60" s="473"/>
      <c r="H60" s="473"/>
      <c r="I60" s="472"/>
      <c r="K60" s="71"/>
    </row>
    <row r="61" spans="5:11">
      <c r="E61" s="69"/>
      <c r="F61" s="69"/>
      <c r="G61" s="473"/>
      <c r="H61" s="473"/>
      <c r="I61" s="472"/>
      <c r="K61" s="71"/>
    </row>
    <row r="62" spans="5:11">
      <c r="E62" s="473"/>
      <c r="F62" s="473"/>
      <c r="G62" s="473"/>
      <c r="H62" s="473"/>
      <c r="I62" s="472"/>
      <c r="K62" s="71"/>
    </row>
    <row r="63" spans="5:11">
      <c r="E63" s="473"/>
      <c r="F63" s="473"/>
      <c r="G63" s="473"/>
      <c r="H63" s="473"/>
      <c r="I63" s="472"/>
      <c r="K63" s="71"/>
    </row>
    <row r="64" spans="5:11">
      <c r="E64" s="473"/>
      <c r="F64" s="473"/>
      <c r="G64" s="473"/>
      <c r="H64" s="473"/>
      <c r="I64" s="472"/>
      <c r="K64" s="71"/>
    </row>
    <row r="65" spans="5:11">
      <c r="E65" s="473"/>
      <c r="F65" s="473"/>
      <c r="G65" s="473"/>
      <c r="H65" s="473"/>
      <c r="I65" s="472"/>
      <c r="K65" s="71"/>
    </row>
    <row r="66" spans="5:11">
      <c r="E66" s="473"/>
      <c r="F66" s="473"/>
      <c r="G66" s="473"/>
      <c r="H66" s="473"/>
      <c r="I66" s="472"/>
      <c r="K66" s="71"/>
    </row>
    <row r="67" spans="5:11">
      <c r="E67" s="473"/>
      <c r="F67" s="473"/>
      <c r="G67" s="473"/>
      <c r="H67" s="473"/>
      <c r="I67" s="472"/>
      <c r="K67" s="71"/>
    </row>
    <row r="68" spans="5:11">
      <c r="E68" s="473"/>
      <c r="F68" s="473"/>
      <c r="G68" s="473"/>
      <c r="H68" s="473"/>
      <c r="I68" s="472"/>
      <c r="K68" s="71"/>
    </row>
    <row r="69" spans="5:11">
      <c r="E69" s="473"/>
      <c r="F69" s="473"/>
      <c r="G69" s="473"/>
      <c r="H69" s="473"/>
      <c r="I69" s="472"/>
      <c r="K69" s="71"/>
    </row>
    <row r="70" spans="5:11">
      <c r="E70" s="69"/>
      <c r="F70" s="69"/>
      <c r="G70" s="473"/>
      <c r="H70" s="473"/>
      <c r="I70" s="472"/>
      <c r="K70" s="71"/>
    </row>
    <row r="71" spans="5:11">
      <c r="E71" s="473"/>
      <c r="F71" s="473"/>
      <c r="G71" s="473"/>
      <c r="H71" s="473"/>
      <c r="I71" s="472"/>
      <c r="K71" s="71"/>
    </row>
    <row r="72" spans="5:11">
      <c r="E72" s="473"/>
      <c r="F72" s="473"/>
      <c r="G72" s="473"/>
      <c r="H72" s="473"/>
      <c r="I72" s="472"/>
      <c r="K72" s="71"/>
    </row>
    <row r="73" spans="5:11">
      <c r="E73" s="473"/>
      <c r="F73" s="473"/>
      <c r="G73" s="473"/>
      <c r="H73" s="473"/>
      <c r="I73" s="472"/>
      <c r="K73" s="71"/>
    </row>
    <row r="74" spans="5:11">
      <c r="E74" s="69"/>
      <c r="F74" s="69"/>
      <c r="G74" s="473"/>
      <c r="H74" s="473"/>
      <c r="I74" s="472"/>
      <c r="K74" s="71"/>
    </row>
    <row r="75" spans="5:11">
      <c r="E75" s="473"/>
      <c r="F75" s="473"/>
      <c r="G75" s="473"/>
      <c r="H75" s="473"/>
      <c r="I75" s="472"/>
      <c r="K75" s="71"/>
    </row>
    <row r="76" spans="5:11">
      <c r="E76" s="69"/>
      <c r="F76" s="69"/>
      <c r="G76" s="473"/>
      <c r="H76" s="473"/>
      <c r="I76" s="472"/>
      <c r="K76" s="71"/>
    </row>
    <row r="77" spans="5:11">
      <c r="E77" s="473"/>
      <c r="F77" s="473"/>
      <c r="G77" s="473"/>
      <c r="H77" s="473"/>
      <c r="I77" s="472"/>
      <c r="K77" s="71"/>
    </row>
    <row r="78" spans="5:11">
      <c r="E78" s="473"/>
      <c r="F78" s="473"/>
      <c r="G78" s="473"/>
      <c r="H78" s="473"/>
      <c r="I78" s="472"/>
      <c r="K78" s="71"/>
    </row>
    <row r="79" spans="5:11">
      <c r="E79" s="473"/>
      <c r="F79" s="473"/>
      <c r="G79" s="473"/>
      <c r="H79" s="473"/>
      <c r="I79" s="472"/>
      <c r="K79" s="71"/>
    </row>
    <row r="80" spans="5:11">
      <c r="E80" s="473"/>
      <c r="F80" s="473"/>
      <c r="G80" s="473"/>
      <c r="H80" s="473"/>
      <c r="I80" s="472"/>
      <c r="K80" s="71"/>
    </row>
    <row r="81" spans="5:11">
      <c r="E81" s="473"/>
      <c r="F81" s="473"/>
      <c r="G81" s="473"/>
      <c r="H81" s="473"/>
      <c r="I81" s="472"/>
      <c r="K81" s="71"/>
    </row>
    <row r="82" spans="5:11">
      <c r="E82" s="473"/>
      <c r="F82" s="473"/>
      <c r="G82" s="473"/>
      <c r="H82" s="473"/>
      <c r="I82" s="472"/>
      <c r="K82" s="71"/>
    </row>
    <row r="83" spans="5:11">
      <c r="E83" s="473"/>
      <c r="F83" s="473"/>
      <c r="G83" s="473"/>
      <c r="H83" s="473"/>
      <c r="I83" s="472"/>
      <c r="K83" s="71"/>
    </row>
    <row r="84" spans="5:11">
      <c r="E84" s="473"/>
      <c r="F84" s="473"/>
      <c r="G84" s="473"/>
      <c r="H84" s="473"/>
      <c r="I84" s="472"/>
      <c r="K84" s="71"/>
    </row>
    <row r="85" spans="5:11">
      <c r="E85" s="69"/>
      <c r="F85" s="69"/>
      <c r="G85" s="473"/>
      <c r="H85" s="473"/>
      <c r="I85" s="472"/>
      <c r="K85" s="71"/>
    </row>
    <row r="86" spans="5:11">
      <c r="E86" s="473"/>
      <c r="F86" s="473"/>
      <c r="G86" s="473"/>
      <c r="H86" s="473"/>
      <c r="I86" s="472"/>
      <c r="K86" s="71"/>
    </row>
    <row r="87" spans="5:11">
      <c r="E87" s="473"/>
      <c r="F87" s="473"/>
      <c r="G87" s="473"/>
      <c r="H87" s="473"/>
      <c r="I87" s="472"/>
      <c r="K87" s="71"/>
    </row>
    <row r="88" spans="5:11">
      <c r="E88" s="473"/>
      <c r="F88" s="473"/>
      <c r="G88" s="473"/>
      <c r="H88" s="473"/>
      <c r="I88" s="472"/>
      <c r="K88" s="71"/>
    </row>
    <row r="89" spans="5:11">
      <c r="E89" s="69"/>
      <c r="F89" s="69"/>
      <c r="G89" s="473"/>
      <c r="H89" s="473"/>
      <c r="I89" s="472"/>
      <c r="K89" s="71"/>
    </row>
    <row r="90" spans="5:11">
      <c r="E90" s="473"/>
      <c r="F90" s="473"/>
      <c r="G90" s="473"/>
      <c r="H90" s="473"/>
      <c r="I90" s="472"/>
      <c r="K90" s="71"/>
    </row>
    <row r="91" spans="5:11">
      <c r="E91" s="69"/>
      <c r="F91" s="69"/>
      <c r="G91" s="473"/>
      <c r="H91" s="473"/>
      <c r="I91" s="472"/>
      <c r="K91" s="71"/>
    </row>
    <row r="92" spans="5:11">
      <c r="E92" s="473"/>
      <c r="F92" s="473"/>
      <c r="G92" s="473"/>
      <c r="H92" s="473"/>
      <c r="I92" s="472"/>
      <c r="K92" s="71"/>
    </row>
    <row r="93" spans="5:11">
      <c r="E93" s="69"/>
      <c r="F93" s="69"/>
      <c r="G93" s="473"/>
      <c r="H93" s="473"/>
      <c r="I93" s="472"/>
      <c r="K93" s="71"/>
    </row>
    <row r="94" spans="5:11">
      <c r="E94" s="473"/>
      <c r="F94" s="473"/>
      <c r="G94" s="473"/>
      <c r="H94" s="473"/>
      <c r="I94" s="472"/>
      <c r="K94" s="71"/>
    </row>
    <row r="95" spans="5:11">
      <c r="E95" s="473"/>
      <c r="F95" s="473"/>
      <c r="G95" s="473"/>
      <c r="H95" s="473"/>
      <c r="I95" s="472"/>
      <c r="K95" s="71"/>
    </row>
    <row r="96" spans="5:11">
      <c r="E96" s="473"/>
      <c r="F96" s="473"/>
      <c r="G96" s="473"/>
      <c r="H96" s="473"/>
      <c r="I96" s="472"/>
      <c r="K96" s="71"/>
    </row>
    <row r="97" spans="5:11">
      <c r="E97" s="473"/>
      <c r="F97" s="473"/>
      <c r="G97" s="473"/>
      <c r="H97" s="473"/>
      <c r="I97" s="472"/>
      <c r="K97" s="71"/>
    </row>
    <row r="98" spans="5:11">
      <c r="E98" s="473"/>
      <c r="F98" s="473"/>
      <c r="G98" s="473"/>
      <c r="H98" s="473"/>
      <c r="I98" s="472"/>
      <c r="K98" s="71"/>
    </row>
    <row r="99" spans="5:11">
      <c r="E99" s="69"/>
      <c r="F99" s="69"/>
      <c r="G99" s="473"/>
      <c r="H99" s="473"/>
      <c r="I99" s="472"/>
      <c r="K99" s="71"/>
    </row>
    <row r="100" spans="5:11">
      <c r="E100" s="473"/>
      <c r="F100" s="473"/>
      <c r="G100" s="473"/>
      <c r="H100" s="473"/>
      <c r="I100" s="472"/>
      <c r="K100" s="71"/>
    </row>
    <row r="101" spans="5:11">
      <c r="E101" s="69"/>
      <c r="F101" s="69"/>
      <c r="G101" s="473"/>
      <c r="H101" s="473"/>
      <c r="I101" s="472"/>
      <c r="K101" s="71"/>
    </row>
    <row r="102" spans="5:11">
      <c r="E102" s="473"/>
      <c r="F102" s="473"/>
      <c r="G102" s="473"/>
      <c r="H102" s="473"/>
      <c r="I102" s="472"/>
      <c r="K102" s="71"/>
    </row>
    <row r="103" spans="5:11">
      <c r="E103" s="473"/>
      <c r="F103" s="473"/>
      <c r="G103" s="473"/>
      <c r="H103" s="473"/>
      <c r="I103" s="472"/>
      <c r="K103" s="71"/>
    </row>
    <row r="104" spans="5:11">
      <c r="E104" s="473"/>
      <c r="F104" s="473"/>
      <c r="G104" s="473"/>
      <c r="H104" s="473"/>
      <c r="I104" s="472"/>
      <c r="K104" s="71"/>
    </row>
  </sheetData>
  <mergeCells count="4">
    <mergeCell ref="A1:A2"/>
    <mergeCell ref="A3:E3"/>
    <mergeCell ref="B48:H48"/>
    <mergeCell ref="B44:H45"/>
  </mergeCells>
  <phoneticPr fontId="33" type="noConversion"/>
  <hyperlinks>
    <hyperlink ref="B47" r:id="rId1" xr:uid="{00000000-0004-0000-3300-000000000000}"/>
    <hyperlink ref="A1" location="Inhalt!D33" display="USA" xr:uid="{00000000-0004-0000-3300-000001000000}"/>
    <hyperlink ref="B48" r:id="rId2" xr:uid="{00000000-0004-0000-3300-000002000000}"/>
    <hyperlink ref="A1:A2" location="Inhalt!D31" display="USA" xr:uid="{00000000-0004-0000-3300-000003000000}"/>
  </hyperlinks>
  <pageMargins left="0.78740157480314965" right="0.78740157480314965" top="0.98425196850393704" bottom="0.98425196850393704" header="0.51181102362204722" footer="0.51181102362204722"/>
  <pageSetup paperSize="9" scale="96" orientation="portrait" horizontalDpi="1200" verticalDpi="1200" r:id="rId3"/>
  <headerFooter alignWithMargins="0">
    <oddHeader>&amp;C&amp;"Arial,Fett"&amp;20&amp;K01+027WSI-Mindestlohndatenbank</oddHeader>
    <oddFooter>&amp;L&amp;G&amp;RStand: Januar 2025</oddFooter>
  </headerFooter>
  <colBreaks count="1" manualBreakCount="1">
    <brk id="13" max="1048575" man="1"/>
  </colBreaks>
  <drawing r:id="rId4"/>
  <legacyDrawingHF r:id="rId5"/>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pageSetUpPr fitToPage="1"/>
  </sheetPr>
  <dimension ref="A1:Z61"/>
  <sheetViews>
    <sheetView topLeftCell="A2" zoomScale="96" zoomScaleNormal="96" zoomScaleSheetLayoutView="80" workbookViewId="0">
      <pane xSplit="2" ySplit="3" topLeftCell="C30" activePane="bottomRight" state="frozen"/>
      <selection activeCell="Q48" sqref="Q48"/>
      <selection pane="topRight" activeCell="Q48" sqref="Q48"/>
      <selection pane="bottomLeft" activeCell="Q48" sqref="Q48"/>
      <selection pane="bottomRight" activeCell="A3" sqref="A3"/>
    </sheetView>
  </sheetViews>
  <sheetFormatPr baseColWidth="10" defaultColWidth="9.28515625" defaultRowHeight="12.75"/>
  <cols>
    <col min="1" max="1" width="8.28515625" bestFit="1" customWidth="1"/>
    <col min="2" max="2" width="22.7109375" customWidth="1"/>
    <col min="3" max="9" width="11.28515625" customWidth="1"/>
    <col min="10" max="11" width="8.28515625" customWidth="1"/>
    <col min="12" max="15" width="9.28515625" customWidth="1"/>
    <col min="16" max="16" width="8" customWidth="1"/>
    <col min="17" max="17" width="6.5703125" customWidth="1"/>
    <col min="18" max="18" width="8.140625" customWidth="1"/>
    <col min="19" max="19" width="8.7109375" customWidth="1"/>
    <col min="20" max="20" width="13" customWidth="1"/>
    <col min="21" max="21" width="9.7109375" customWidth="1"/>
    <col min="22" max="23" width="12.5703125" customWidth="1"/>
    <col min="25" max="25" width="18.28515625" customWidth="1"/>
  </cols>
  <sheetData>
    <row r="1" spans="1:26" ht="30.75" customHeight="1">
      <c r="A1" s="1257" t="s">
        <v>475</v>
      </c>
      <c r="B1" s="1257"/>
      <c r="C1" s="1257"/>
      <c r="D1" s="100"/>
      <c r="E1" s="65"/>
      <c r="F1" s="63"/>
      <c r="G1" s="472"/>
      <c r="H1" s="63"/>
      <c r="I1" s="63"/>
      <c r="J1" s="63"/>
      <c r="K1" s="63"/>
      <c r="L1" s="63"/>
      <c r="M1" s="63"/>
      <c r="N1" s="63"/>
      <c r="O1" s="5"/>
      <c r="P1" s="5"/>
    </row>
    <row r="2" spans="1:26" ht="28.5" customHeight="1">
      <c r="A2" s="503" t="s">
        <v>476</v>
      </c>
      <c r="B2" s="503"/>
      <c r="C2" s="503"/>
      <c r="D2" s="503"/>
      <c r="E2" s="65"/>
      <c r="F2" s="63"/>
      <c r="G2" s="472"/>
      <c r="H2" s="63"/>
      <c r="I2" s="63"/>
      <c r="J2" s="63"/>
      <c r="K2" s="63"/>
      <c r="L2" s="63"/>
      <c r="M2" s="63"/>
      <c r="N2" s="471"/>
      <c r="U2" s="805"/>
      <c r="V2" s="805"/>
      <c r="W2" s="805"/>
      <c r="X2" s="805"/>
      <c r="Y2" s="805"/>
      <c r="Z2" s="805"/>
    </row>
    <row r="3" spans="1:26" ht="15.75" customHeight="1">
      <c r="A3" s="121"/>
      <c r="B3" s="121"/>
      <c r="C3" s="121"/>
      <c r="D3" s="121"/>
      <c r="E3" s="65"/>
      <c r="F3" s="63"/>
      <c r="G3" s="472"/>
      <c r="H3" s="63"/>
      <c r="I3" s="63"/>
      <c r="J3" s="63"/>
      <c r="K3" s="63"/>
      <c r="L3" s="63"/>
      <c r="M3" s="63"/>
      <c r="N3" s="63"/>
      <c r="O3" s="63"/>
      <c r="P3" s="63"/>
      <c r="Q3" s="63"/>
      <c r="R3" s="63"/>
      <c r="S3" s="63"/>
      <c r="T3" s="471"/>
      <c r="U3" s="805"/>
      <c r="V3" s="805"/>
      <c r="W3" s="805"/>
      <c r="X3" s="805"/>
      <c r="Y3" s="805"/>
      <c r="Z3" s="805"/>
    </row>
    <row r="4" spans="1:26" ht="24.75" customHeight="1">
      <c r="A4" s="648"/>
      <c r="B4" s="401"/>
      <c r="C4" s="203" t="s">
        <v>477</v>
      </c>
      <c r="D4" s="203" t="s">
        <v>478</v>
      </c>
      <c r="E4" s="203" t="s">
        <v>479</v>
      </c>
      <c r="F4" s="203" t="s">
        <v>480</v>
      </c>
      <c r="G4" s="203" t="s">
        <v>481</v>
      </c>
      <c r="H4" s="203" t="s">
        <v>482</v>
      </c>
      <c r="I4" s="437" t="s">
        <v>483</v>
      </c>
      <c r="J4" s="204" t="s">
        <v>290</v>
      </c>
      <c r="K4" s="204" t="s">
        <v>291</v>
      </c>
      <c r="L4" s="228" t="s">
        <v>292</v>
      </c>
      <c r="M4" s="228" t="s">
        <v>293</v>
      </c>
      <c r="N4" s="228" t="s">
        <v>294</v>
      </c>
      <c r="O4" s="228" t="s">
        <v>295</v>
      </c>
      <c r="P4" s="228" t="s">
        <v>484</v>
      </c>
      <c r="Q4" s="228" t="s">
        <v>485</v>
      </c>
      <c r="R4" s="228" t="s">
        <v>756</v>
      </c>
      <c r="S4" s="228" t="s">
        <v>757</v>
      </c>
      <c r="T4" s="751" t="s">
        <v>661</v>
      </c>
      <c r="U4" s="805"/>
    </row>
    <row r="5" spans="1:26">
      <c r="A5" s="649"/>
      <c r="B5" s="402" t="s">
        <v>297</v>
      </c>
      <c r="C5" s="482">
        <v>6.55</v>
      </c>
      <c r="D5" s="483">
        <v>7.25</v>
      </c>
      <c r="E5" s="483">
        <v>7.25</v>
      </c>
      <c r="F5" s="483">
        <v>7.25</v>
      </c>
      <c r="G5" s="482">
        <v>7.25</v>
      </c>
      <c r="H5" s="482">
        <v>7.25</v>
      </c>
      <c r="I5" s="472">
        <v>7.25</v>
      </c>
      <c r="J5" s="472">
        <v>7.25</v>
      </c>
      <c r="K5" s="472">
        <v>7.25</v>
      </c>
      <c r="L5" s="63">
        <v>7.25</v>
      </c>
      <c r="M5" s="63">
        <v>7.25</v>
      </c>
      <c r="N5" s="63">
        <v>7.25</v>
      </c>
      <c r="O5" s="63">
        <v>7.25</v>
      </c>
      <c r="P5" s="63">
        <v>7.25</v>
      </c>
      <c r="Q5" s="63">
        <v>7.25</v>
      </c>
      <c r="R5" s="63">
        <v>7.25</v>
      </c>
      <c r="S5" s="63">
        <v>7.25</v>
      </c>
      <c r="T5" s="1170">
        <v>6.6980783444198071</v>
      </c>
      <c r="U5" s="805"/>
    </row>
    <row r="6" spans="1:26">
      <c r="A6" s="643">
        <v>1</v>
      </c>
      <c r="B6" s="205" t="s">
        <v>486</v>
      </c>
      <c r="C6" s="1292" t="s">
        <v>487</v>
      </c>
      <c r="D6" s="1292"/>
      <c r="E6" s="1292"/>
      <c r="F6" s="1292"/>
      <c r="G6" s="1292"/>
      <c r="H6" s="1292"/>
      <c r="I6" s="1292"/>
      <c r="J6" s="1292"/>
      <c r="K6" s="1292"/>
      <c r="L6" s="230"/>
      <c r="M6" s="230"/>
      <c r="N6" s="230"/>
      <c r="O6" s="230"/>
      <c r="P6" s="230"/>
      <c r="Q6" s="230"/>
      <c r="R6" s="230"/>
      <c r="S6" s="230"/>
      <c r="T6" s="1171">
        <v>0</v>
      </c>
      <c r="U6" s="805"/>
    </row>
    <row r="7" spans="1:26">
      <c r="A7" s="644">
        <v>2</v>
      </c>
      <c r="B7" s="114" t="s">
        <v>488</v>
      </c>
      <c r="C7" s="472">
        <v>7.15</v>
      </c>
      <c r="D7" s="473">
        <v>7.75</v>
      </c>
      <c r="E7" s="473">
        <v>7.75</v>
      </c>
      <c r="F7" s="473">
        <v>7.75</v>
      </c>
      <c r="G7" s="472">
        <v>7.75</v>
      </c>
      <c r="H7" s="472">
        <v>7.75</v>
      </c>
      <c r="I7" s="472">
        <v>7.75</v>
      </c>
      <c r="J7" s="155">
        <v>9.75</v>
      </c>
      <c r="K7" s="155">
        <v>9.8000000000000007</v>
      </c>
      <c r="L7" s="72">
        <v>9.8000000000000007</v>
      </c>
      <c r="M7" s="72">
        <v>9.89</v>
      </c>
      <c r="N7" s="294">
        <v>10.19</v>
      </c>
      <c r="O7" s="294">
        <v>10.34</v>
      </c>
      <c r="P7" s="294">
        <v>10.34</v>
      </c>
      <c r="Q7" s="294">
        <v>10.85</v>
      </c>
      <c r="R7" s="294">
        <v>11.73</v>
      </c>
      <c r="S7" s="294">
        <v>11.91</v>
      </c>
      <c r="T7" s="1172">
        <v>11.003325942350333</v>
      </c>
      <c r="U7" s="805"/>
    </row>
    <row r="8" spans="1:26">
      <c r="A8" s="643">
        <v>3</v>
      </c>
      <c r="B8" s="205" t="s">
        <v>489</v>
      </c>
      <c r="C8" s="475">
        <v>7.25</v>
      </c>
      <c r="D8" s="484">
        <v>7.25</v>
      </c>
      <c r="E8" s="484">
        <v>7.35</v>
      </c>
      <c r="F8" s="484">
        <v>7.65</v>
      </c>
      <c r="G8" s="475">
        <v>7.8</v>
      </c>
      <c r="H8" s="475">
        <v>7.9</v>
      </c>
      <c r="I8" s="475">
        <v>8.0500000000000007</v>
      </c>
      <c r="J8" s="217">
        <v>8.0500000000000007</v>
      </c>
      <c r="K8" s="217">
        <v>10</v>
      </c>
      <c r="L8" s="231">
        <v>10.5</v>
      </c>
      <c r="M8" s="231">
        <v>11</v>
      </c>
      <c r="N8" s="295">
        <v>12</v>
      </c>
      <c r="O8" s="295">
        <v>12.15</v>
      </c>
      <c r="P8" s="295">
        <v>12.8</v>
      </c>
      <c r="Q8" s="295">
        <v>13.85</v>
      </c>
      <c r="R8" s="295">
        <v>14.35</v>
      </c>
      <c r="S8" s="295">
        <v>14.7</v>
      </c>
      <c r="T8" s="1173">
        <v>13.580931263858092</v>
      </c>
      <c r="U8" s="805"/>
    </row>
    <row r="9" spans="1:26">
      <c r="A9" s="644">
        <v>4</v>
      </c>
      <c r="B9" s="114" t="s">
        <v>490</v>
      </c>
      <c r="C9" s="472">
        <v>6.25</v>
      </c>
      <c r="D9" s="473">
        <v>6.25</v>
      </c>
      <c r="E9" s="473">
        <v>6.25</v>
      </c>
      <c r="F9" s="473">
        <v>6.25</v>
      </c>
      <c r="G9" s="472">
        <v>6.25</v>
      </c>
      <c r="H9" s="472">
        <v>6.25</v>
      </c>
      <c r="I9" s="472">
        <v>7.5</v>
      </c>
      <c r="J9" s="155">
        <v>8</v>
      </c>
      <c r="K9" s="155">
        <v>8.5</v>
      </c>
      <c r="L9" s="72">
        <v>8.5</v>
      </c>
      <c r="M9" s="72">
        <v>9.25</v>
      </c>
      <c r="N9" s="294">
        <v>10</v>
      </c>
      <c r="O9" s="294">
        <v>11</v>
      </c>
      <c r="P9" s="294">
        <v>11</v>
      </c>
      <c r="Q9" s="294">
        <v>11</v>
      </c>
      <c r="R9" s="294">
        <v>11</v>
      </c>
      <c r="S9" s="294">
        <v>11</v>
      </c>
      <c r="T9" s="1172">
        <v>10.16260162601626</v>
      </c>
      <c r="U9" s="805"/>
    </row>
    <row r="10" spans="1:26">
      <c r="A10" s="643">
        <v>5</v>
      </c>
      <c r="B10" s="205" t="s">
        <v>491</v>
      </c>
      <c r="C10" s="475">
        <v>8</v>
      </c>
      <c r="D10" s="475">
        <v>8</v>
      </c>
      <c r="E10" s="475">
        <v>8</v>
      </c>
      <c r="F10" s="475">
        <v>8</v>
      </c>
      <c r="G10" s="475">
        <v>8</v>
      </c>
      <c r="H10" s="475">
        <v>8</v>
      </c>
      <c r="I10" s="475">
        <v>9</v>
      </c>
      <c r="J10" s="217">
        <v>10</v>
      </c>
      <c r="K10" s="217">
        <v>10</v>
      </c>
      <c r="L10" s="231">
        <v>11</v>
      </c>
      <c r="M10" s="231">
        <v>11</v>
      </c>
      <c r="N10" s="231">
        <v>12</v>
      </c>
      <c r="O10" s="231">
        <v>14</v>
      </c>
      <c r="P10" s="231">
        <v>14</v>
      </c>
      <c r="Q10" s="231">
        <v>15.5</v>
      </c>
      <c r="R10" s="231">
        <v>16</v>
      </c>
      <c r="S10" s="231">
        <v>16.5</v>
      </c>
      <c r="T10" s="1174">
        <v>15.243902439024389</v>
      </c>
      <c r="U10" s="805"/>
    </row>
    <row r="11" spans="1:26">
      <c r="A11" s="644">
        <v>6</v>
      </c>
      <c r="B11" s="114" t="s">
        <v>492</v>
      </c>
      <c r="C11" s="472">
        <v>7.24</v>
      </c>
      <c r="D11" s="473">
        <v>7.24</v>
      </c>
      <c r="E11" s="473">
        <v>7.36</v>
      </c>
      <c r="F11" s="473">
        <v>7.64</v>
      </c>
      <c r="G11" s="472">
        <v>7.78</v>
      </c>
      <c r="H11" s="472">
        <v>8</v>
      </c>
      <c r="I11" s="472">
        <v>8.23</v>
      </c>
      <c r="J11" s="155">
        <v>8.31</v>
      </c>
      <c r="K11" s="155">
        <v>9.3000000000000007</v>
      </c>
      <c r="L11" s="72">
        <v>10.199999999999999</v>
      </c>
      <c r="M11" s="72">
        <v>11.1</v>
      </c>
      <c r="N11" s="72">
        <v>12</v>
      </c>
      <c r="O11" s="72">
        <v>12.32</v>
      </c>
      <c r="P11" s="72">
        <v>12.56</v>
      </c>
      <c r="Q11" s="72">
        <v>13.65</v>
      </c>
      <c r="R11" s="72">
        <v>14.42</v>
      </c>
      <c r="S11" s="72">
        <v>14.81</v>
      </c>
      <c r="T11" s="1175">
        <v>13.682557280118255</v>
      </c>
      <c r="U11" s="949"/>
    </row>
    <row r="12" spans="1:26">
      <c r="A12" s="643">
        <v>7</v>
      </c>
      <c r="B12" s="205" t="s">
        <v>493</v>
      </c>
      <c r="C12" s="475">
        <v>8</v>
      </c>
      <c r="D12" s="484">
        <v>8.25</v>
      </c>
      <c r="E12" s="484">
        <v>8.25</v>
      </c>
      <c r="F12" s="484">
        <v>8.25</v>
      </c>
      <c r="G12" s="475">
        <v>8.25</v>
      </c>
      <c r="H12" s="475">
        <v>8.6999999999999993</v>
      </c>
      <c r="I12" s="475">
        <v>9.15</v>
      </c>
      <c r="J12" s="217">
        <v>9.6</v>
      </c>
      <c r="K12" s="217">
        <v>10.1</v>
      </c>
      <c r="L12" s="231">
        <v>10.1</v>
      </c>
      <c r="M12" s="231">
        <v>10.1</v>
      </c>
      <c r="N12" s="231">
        <v>11</v>
      </c>
      <c r="O12" s="231">
        <v>12</v>
      </c>
      <c r="P12" s="231">
        <v>13</v>
      </c>
      <c r="Q12" s="231">
        <v>14</v>
      </c>
      <c r="R12" s="231">
        <v>15.69</v>
      </c>
      <c r="S12" s="231">
        <v>16.350000000000001</v>
      </c>
      <c r="T12" s="1174">
        <v>15.105321507760532</v>
      </c>
      <c r="U12" s="805"/>
    </row>
    <row r="13" spans="1:26" ht="12.75" customHeight="1">
      <c r="A13" s="644">
        <v>8</v>
      </c>
      <c r="B13" s="114" t="s">
        <v>494</v>
      </c>
      <c r="C13" s="472">
        <v>7.15</v>
      </c>
      <c r="D13" s="473">
        <v>7.25</v>
      </c>
      <c r="E13" s="473">
        <v>7.25</v>
      </c>
      <c r="F13" s="473">
        <v>7.25</v>
      </c>
      <c r="G13" s="472">
        <v>7.25</v>
      </c>
      <c r="H13" s="472">
        <v>7.25</v>
      </c>
      <c r="I13" s="472">
        <v>7.75</v>
      </c>
      <c r="J13" s="155">
        <v>8.25</v>
      </c>
      <c r="K13" s="155">
        <v>8.25</v>
      </c>
      <c r="L13" s="72">
        <v>8.25</v>
      </c>
      <c r="M13" s="72">
        <v>8.75</v>
      </c>
      <c r="N13" s="72">
        <v>9.25</v>
      </c>
      <c r="O13" s="72">
        <v>9.25</v>
      </c>
      <c r="P13" s="72">
        <v>10.5</v>
      </c>
      <c r="Q13" s="72">
        <v>11.75</v>
      </c>
      <c r="R13" s="72">
        <v>13.25</v>
      </c>
      <c r="S13" s="72">
        <v>15</v>
      </c>
      <c r="T13" s="1175">
        <v>13.858093126385809</v>
      </c>
      <c r="U13" s="805"/>
    </row>
    <row r="14" spans="1:26">
      <c r="A14" s="643">
        <v>9</v>
      </c>
      <c r="B14" s="205" t="s">
        <v>495</v>
      </c>
      <c r="C14" s="475">
        <v>7.55</v>
      </c>
      <c r="D14" s="484">
        <v>8.25</v>
      </c>
      <c r="E14" s="484">
        <v>8.25</v>
      </c>
      <c r="F14" s="484">
        <v>8.25</v>
      </c>
      <c r="G14" s="475">
        <v>8.25</v>
      </c>
      <c r="H14" s="475">
        <v>8.25</v>
      </c>
      <c r="I14" s="475">
        <v>9.5</v>
      </c>
      <c r="J14" s="217">
        <v>10.5</v>
      </c>
      <c r="K14" s="217">
        <v>11.5</v>
      </c>
      <c r="L14" s="231">
        <v>12.5</v>
      </c>
      <c r="M14" s="231">
        <v>13.25</v>
      </c>
      <c r="N14" s="231">
        <v>14</v>
      </c>
      <c r="O14" s="231">
        <v>15</v>
      </c>
      <c r="P14" s="231">
        <v>15.2</v>
      </c>
      <c r="Q14" s="231">
        <v>16.100000000000001</v>
      </c>
      <c r="R14" s="231">
        <v>17</v>
      </c>
      <c r="S14" s="231">
        <v>17.5</v>
      </c>
      <c r="T14" s="1174">
        <v>16.167775314116778</v>
      </c>
      <c r="U14" s="805"/>
    </row>
    <row r="15" spans="1:26">
      <c r="A15" s="644">
        <v>10</v>
      </c>
      <c r="B15" s="114" t="s">
        <v>496</v>
      </c>
      <c r="C15" s="472">
        <v>7.21</v>
      </c>
      <c r="D15" s="473">
        <v>7.25</v>
      </c>
      <c r="E15" s="473">
        <v>7.25</v>
      </c>
      <c r="F15" s="473">
        <v>7.67</v>
      </c>
      <c r="G15" s="472">
        <v>7.79</v>
      </c>
      <c r="H15" s="472">
        <v>7.93</v>
      </c>
      <c r="I15" s="472">
        <v>8.0500000000000007</v>
      </c>
      <c r="J15" s="155">
        <v>8.0500000000000007</v>
      </c>
      <c r="K15" s="155">
        <v>8.1</v>
      </c>
      <c r="L15" s="72">
        <v>8.1</v>
      </c>
      <c r="M15" s="72">
        <v>8.4600000000000009</v>
      </c>
      <c r="N15" s="72">
        <v>8.56</v>
      </c>
      <c r="O15" s="72">
        <v>8.56</v>
      </c>
      <c r="P15" s="72">
        <v>10</v>
      </c>
      <c r="Q15" s="72">
        <v>11</v>
      </c>
      <c r="R15" s="72">
        <v>12</v>
      </c>
      <c r="S15" s="72">
        <v>13</v>
      </c>
      <c r="T15" s="1175">
        <v>12.010347376201034</v>
      </c>
      <c r="U15" s="805"/>
    </row>
    <row r="16" spans="1:26">
      <c r="A16" s="643">
        <v>11</v>
      </c>
      <c r="B16" s="205" t="s">
        <v>497</v>
      </c>
      <c r="C16" s="475">
        <v>5.15</v>
      </c>
      <c r="D16" s="484">
        <v>5.15</v>
      </c>
      <c r="E16" s="484">
        <v>5.15</v>
      </c>
      <c r="F16" s="484">
        <v>5.15</v>
      </c>
      <c r="G16" s="484">
        <v>5.15</v>
      </c>
      <c r="H16" s="475">
        <v>5.15</v>
      </c>
      <c r="I16" s="475">
        <v>5.15</v>
      </c>
      <c r="J16" s="217">
        <v>5.15</v>
      </c>
      <c r="K16" s="217">
        <v>5.15</v>
      </c>
      <c r="L16" s="231">
        <v>5.15</v>
      </c>
      <c r="M16" s="231">
        <v>5.15</v>
      </c>
      <c r="N16" s="231">
        <v>5.15</v>
      </c>
      <c r="O16" s="231">
        <v>5.15</v>
      </c>
      <c r="P16" s="231">
        <v>5.15</v>
      </c>
      <c r="Q16" s="231">
        <v>5.15</v>
      </c>
      <c r="R16" s="231">
        <v>7.25</v>
      </c>
      <c r="S16" s="231">
        <v>7.25</v>
      </c>
      <c r="T16" s="1174">
        <v>6.6980783444198071</v>
      </c>
      <c r="U16" s="805"/>
    </row>
    <row r="17" spans="1:21">
      <c r="A17" s="644">
        <v>12</v>
      </c>
      <c r="B17" s="114" t="s">
        <v>498</v>
      </c>
      <c r="C17" s="472">
        <v>7.25</v>
      </c>
      <c r="D17" s="473">
        <v>7.25</v>
      </c>
      <c r="E17" s="473">
        <v>7.25</v>
      </c>
      <c r="F17" s="473">
        <v>7.25</v>
      </c>
      <c r="G17" s="473">
        <v>7.25</v>
      </c>
      <c r="H17" s="472">
        <v>7.25</v>
      </c>
      <c r="I17" s="472">
        <v>7.75</v>
      </c>
      <c r="J17" s="155">
        <v>8.5</v>
      </c>
      <c r="K17" s="155">
        <v>9.25</v>
      </c>
      <c r="L17" s="72">
        <v>10.1</v>
      </c>
      <c r="M17" s="72">
        <v>10.1</v>
      </c>
      <c r="N17" s="72">
        <v>10.1</v>
      </c>
      <c r="O17" s="72">
        <v>10.1</v>
      </c>
      <c r="P17" s="72">
        <v>10.1</v>
      </c>
      <c r="Q17" s="72">
        <v>12</v>
      </c>
      <c r="R17" s="72">
        <v>14</v>
      </c>
      <c r="S17" s="72">
        <v>14</v>
      </c>
      <c r="T17" s="1175">
        <v>12.934220251293421</v>
      </c>
      <c r="U17" s="805"/>
    </row>
    <row r="18" spans="1:21">
      <c r="A18" s="643">
        <v>13</v>
      </c>
      <c r="B18" s="205" t="s">
        <v>499</v>
      </c>
      <c r="C18" s="475">
        <v>6.55</v>
      </c>
      <c r="D18" s="484">
        <v>7.25</v>
      </c>
      <c r="E18" s="484">
        <v>7.25</v>
      </c>
      <c r="F18" s="484">
        <v>7.25</v>
      </c>
      <c r="G18" s="484">
        <v>7.25</v>
      </c>
      <c r="H18" s="475">
        <v>7.25</v>
      </c>
      <c r="I18" s="475">
        <v>7.25</v>
      </c>
      <c r="J18" s="475">
        <v>7.25</v>
      </c>
      <c r="K18" s="217">
        <v>7.25</v>
      </c>
      <c r="L18" s="231">
        <v>7.25</v>
      </c>
      <c r="M18" s="231">
        <v>7.25</v>
      </c>
      <c r="N18" s="231">
        <v>7.25</v>
      </c>
      <c r="O18" s="231">
        <v>7.25</v>
      </c>
      <c r="P18" s="231">
        <v>7.25</v>
      </c>
      <c r="Q18" s="231">
        <v>7.25</v>
      </c>
      <c r="R18" s="231">
        <v>7.25</v>
      </c>
      <c r="S18" s="231">
        <v>7.25</v>
      </c>
      <c r="T18" s="1174">
        <v>6.6980783444198071</v>
      </c>
      <c r="U18" s="805"/>
    </row>
    <row r="19" spans="1:21">
      <c r="A19" s="644">
        <v>14</v>
      </c>
      <c r="B19" s="114" t="s">
        <v>500</v>
      </c>
      <c r="C19" s="472">
        <v>7.75</v>
      </c>
      <c r="D19" s="473">
        <v>8.25</v>
      </c>
      <c r="E19" s="473">
        <v>8.25</v>
      </c>
      <c r="F19" s="473">
        <v>8.25</v>
      </c>
      <c r="G19" s="473">
        <v>8.25</v>
      </c>
      <c r="H19" s="472">
        <v>8.25</v>
      </c>
      <c r="I19" s="472">
        <v>8.25</v>
      </c>
      <c r="J19" s="155">
        <v>8.25</v>
      </c>
      <c r="K19" s="155">
        <v>8.25</v>
      </c>
      <c r="L19" s="72">
        <v>8.25</v>
      </c>
      <c r="M19" s="72">
        <v>8.25</v>
      </c>
      <c r="N19" s="72">
        <v>9.25</v>
      </c>
      <c r="O19" s="72">
        <v>11</v>
      </c>
      <c r="P19" s="72">
        <v>12</v>
      </c>
      <c r="Q19" s="72">
        <v>13</v>
      </c>
      <c r="R19" s="72">
        <v>14</v>
      </c>
      <c r="S19" s="72">
        <v>15</v>
      </c>
      <c r="T19" s="1175">
        <v>13.858093126385809</v>
      </c>
      <c r="U19" s="805"/>
    </row>
    <row r="20" spans="1:21">
      <c r="A20" s="643">
        <v>15</v>
      </c>
      <c r="B20" s="205" t="s">
        <v>501</v>
      </c>
      <c r="C20" s="475">
        <v>6.55</v>
      </c>
      <c r="D20" s="484">
        <v>7.25</v>
      </c>
      <c r="E20" s="484">
        <v>7.25</v>
      </c>
      <c r="F20" s="484">
        <v>7.25</v>
      </c>
      <c r="G20" s="484">
        <v>7.25</v>
      </c>
      <c r="H20" s="475">
        <v>7.25</v>
      </c>
      <c r="I20" s="475">
        <v>7.25</v>
      </c>
      <c r="J20" s="475">
        <v>7.25</v>
      </c>
      <c r="K20" s="217">
        <v>7.25</v>
      </c>
      <c r="L20" s="231">
        <v>7.25</v>
      </c>
      <c r="M20" s="231">
        <v>7.25</v>
      </c>
      <c r="N20" s="231">
        <v>7.25</v>
      </c>
      <c r="O20" s="231">
        <v>7.25</v>
      </c>
      <c r="P20" s="231">
        <v>7.25</v>
      </c>
      <c r="Q20" s="231">
        <v>7.25</v>
      </c>
      <c r="R20" s="231">
        <v>7.25</v>
      </c>
      <c r="S20" s="231">
        <v>7.25</v>
      </c>
      <c r="T20" s="1174">
        <v>6.6980783444198071</v>
      </c>
      <c r="U20" s="805"/>
    </row>
    <row r="21" spans="1:21">
      <c r="A21" s="644">
        <v>16</v>
      </c>
      <c r="B21" s="114" t="s">
        <v>502</v>
      </c>
      <c r="C21" s="472">
        <v>7.25</v>
      </c>
      <c r="D21" s="473">
        <v>7.25</v>
      </c>
      <c r="E21" s="473">
        <v>7.25</v>
      </c>
      <c r="F21" s="473">
        <v>7.25</v>
      </c>
      <c r="G21" s="473">
        <v>7.25</v>
      </c>
      <c r="H21" s="472">
        <v>7.25</v>
      </c>
      <c r="I21" s="472">
        <v>7.25</v>
      </c>
      <c r="J21" s="472">
        <v>7.25</v>
      </c>
      <c r="K21" s="472">
        <v>7.25</v>
      </c>
      <c r="L21" s="72">
        <v>7.25</v>
      </c>
      <c r="M21" s="72">
        <v>7.25</v>
      </c>
      <c r="N21" s="72">
        <v>7.25</v>
      </c>
      <c r="O21" s="72">
        <v>7.25</v>
      </c>
      <c r="P21" s="72">
        <v>7.25</v>
      </c>
      <c r="Q21" s="72">
        <v>7.25</v>
      </c>
      <c r="R21" s="72">
        <v>7.25</v>
      </c>
      <c r="S21" s="72">
        <v>7.25</v>
      </c>
      <c r="T21" s="1175">
        <v>6.6980783444198071</v>
      </c>
      <c r="U21" s="805"/>
    </row>
    <row r="22" spans="1:21">
      <c r="A22" s="643">
        <v>17</v>
      </c>
      <c r="B22" s="205" t="s">
        <v>503</v>
      </c>
      <c r="C22" s="475">
        <v>2.65</v>
      </c>
      <c r="D22" s="484">
        <v>7.25</v>
      </c>
      <c r="E22" s="484">
        <v>7.25</v>
      </c>
      <c r="F22" s="484">
        <v>7.25</v>
      </c>
      <c r="G22" s="484">
        <v>7.25</v>
      </c>
      <c r="H22" s="475">
        <v>7.25</v>
      </c>
      <c r="I22" s="475">
        <v>7.25</v>
      </c>
      <c r="J22" s="475">
        <v>7.25</v>
      </c>
      <c r="K22" s="475">
        <v>7.25</v>
      </c>
      <c r="L22" s="231">
        <v>7.25</v>
      </c>
      <c r="M22" s="231">
        <v>7.25</v>
      </c>
      <c r="N22" s="231">
        <v>7.25</v>
      </c>
      <c r="O22" s="231">
        <v>7.25</v>
      </c>
      <c r="P22" s="231">
        <v>7.25</v>
      </c>
      <c r="Q22" s="231">
        <v>7.25</v>
      </c>
      <c r="R22" s="231">
        <v>7.25</v>
      </c>
      <c r="S22" s="231">
        <v>7.25</v>
      </c>
      <c r="T22" s="1174">
        <v>6.6980783444198071</v>
      </c>
      <c r="U22" s="805"/>
    </row>
    <row r="23" spans="1:21">
      <c r="A23" s="644">
        <v>18</v>
      </c>
      <c r="B23" s="114" t="s">
        <v>504</v>
      </c>
      <c r="C23" s="472">
        <v>6.55</v>
      </c>
      <c r="D23" s="473">
        <v>7.25</v>
      </c>
      <c r="E23" s="473">
        <v>7.25</v>
      </c>
      <c r="F23" s="473">
        <v>7.25</v>
      </c>
      <c r="G23" s="473">
        <v>7.25</v>
      </c>
      <c r="H23" s="472">
        <v>7.25</v>
      </c>
      <c r="I23" s="472">
        <v>7.25</v>
      </c>
      <c r="J23" s="472">
        <v>7.25</v>
      </c>
      <c r="K23" s="472">
        <v>7.25</v>
      </c>
      <c r="L23" s="72">
        <v>7.25</v>
      </c>
      <c r="M23" s="72">
        <v>7.25</v>
      </c>
      <c r="N23" s="72">
        <v>7.25</v>
      </c>
      <c r="O23" s="72">
        <v>7.25</v>
      </c>
      <c r="P23" s="72">
        <v>7.25</v>
      </c>
      <c r="Q23" s="72">
        <v>7.25</v>
      </c>
      <c r="R23" s="72">
        <v>7.25</v>
      </c>
      <c r="S23" s="72">
        <v>7.25</v>
      </c>
      <c r="T23" s="1175">
        <v>6.6980783444198071</v>
      </c>
      <c r="U23" s="805"/>
    </row>
    <row r="24" spans="1:21">
      <c r="A24" s="643">
        <v>19</v>
      </c>
      <c r="B24" s="205" t="s">
        <v>505</v>
      </c>
      <c r="C24" s="1292" t="s">
        <v>487</v>
      </c>
      <c r="D24" s="1292"/>
      <c r="E24" s="1292"/>
      <c r="F24" s="1292"/>
      <c r="G24" s="1292"/>
      <c r="H24" s="1292"/>
      <c r="I24" s="1292"/>
      <c r="J24" s="1292"/>
      <c r="K24" s="1292"/>
      <c r="L24" s="231"/>
      <c r="M24" s="231"/>
      <c r="N24" s="231"/>
      <c r="O24" s="231"/>
      <c r="P24" s="231"/>
      <c r="Q24" s="231"/>
      <c r="R24" s="231"/>
      <c r="S24" s="231"/>
      <c r="T24" s="1174">
        <v>0</v>
      </c>
      <c r="U24" s="805"/>
    </row>
    <row r="25" spans="1:21">
      <c r="A25" s="644">
        <v>20</v>
      </c>
      <c r="B25" s="114" t="s">
        <v>506</v>
      </c>
      <c r="C25" s="472">
        <v>7.25</v>
      </c>
      <c r="D25" s="472">
        <v>7.5</v>
      </c>
      <c r="E25" s="472">
        <v>7.5</v>
      </c>
      <c r="F25" s="472">
        <v>7.5</v>
      </c>
      <c r="G25" s="472">
        <v>7.5</v>
      </c>
      <c r="H25" s="472">
        <v>7.5</v>
      </c>
      <c r="I25" s="472">
        <v>7.5</v>
      </c>
      <c r="J25" s="155">
        <v>7.5</v>
      </c>
      <c r="K25" s="155">
        <v>9</v>
      </c>
      <c r="L25" s="72">
        <v>10</v>
      </c>
      <c r="M25" s="72">
        <v>11</v>
      </c>
      <c r="N25" s="72">
        <v>12</v>
      </c>
      <c r="O25" s="72">
        <v>12.15</v>
      </c>
      <c r="P25" s="72">
        <v>12.75</v>
      </c>
      <c r="Q25" s="72">
        <v>13.8</v>
      </c>
      <c r="R25" s="72">
        <v>14.15</v>
      </c>
      <c r="S25" s="72">
        <v>14.65</v>
      </c>
      <c r="T25" s="1175">
        <v>13.534737620103474</v>
      </c>
      <c r="U25" s="805"/>
    </row>
    <row r="26" spans="1:21">
      <c r="A26" s="643">
        <v>21</v>
      </c>
      <c r="B26" s="205" t="s">
        <v>507</v>
      </c>
      <c r="C26" s="475">
        <v>6.55</v>
      </c>
      <c r="D26" s="484">
        <v>7.25</v>
      </c>
      <c r="E26" s="484">
        <v>7.25</v>
      </c>
      <c r="F26" s="484">
        <v>7.25</v>
      </c>
      <c r="G26" s="484">
        <v>7.25</v>
      </c>
      <c r="H26" s="475">
        <v>7.25</v>
      </c>
      <c r="I26" s="475">
        <v>8</v>
      </c>
      <c r="J26" s="217">
        <v>8.25</v>
      </c>
      <c r="K26" s="217">
        <v>8.75</v>
      </c>
      <c r="L26" s="231">
        <v>9.25</v>
      </c>
      <c r="M26" s="231">
        <v>10.1</v>
      </c>
      <c r="N26" s="231">
        <v>11</v>
      </c>
      <c r="O26" s="231">
        <v>11.75</v>
      </c>
      <c r="P26" s="231">
        <v>12.2</v>
      </c>
      <c r="Q26" s="231">
        <v>13.25</v>
      </c>
      <c r="R26" s="231">
        <v>15</v>
      </c>
      <c r="S26" s="231">
        <v>15</v>
      </c>
      <c r="T26" s="1174">
        <v>13.858093126385809</v>
      </c>
      <c r="U26" s="805"/>
    </row>
    <row r="27" spans="1:21">
      <c r="A27" s="644">
        <v>22</v>
      </c>
      <c r="B27" s="114" t="s">
        <v>508</v>
      </c>
      <c r="C27" s="472">
        <v>8</v>
      </c>
      <c r="D27" s="472">
        <v>8</v>
      </c>
      <c r="E27" s="472">
        <v>8</v>
      </c>
      <c r="F27" s="472">
        <v>8</v>
      </c>
      <c r="G27" s="472">
        <v>8</v>
      </c>
      <c r="H27" s="472">
        <v>8</v>
      </c>
      <c r="I27" s="472">
        <v>9</v>
      </c>
      <c r="J27" s="155">
        <v>10</v>
      </c>
      <c r="K27" s="155">
        <v>11</v>
      </c>
      <c r="L27" s="72">
        <v>11</v>
      </c>
      <c r="M27" s="72">
        <v>12</v>
      </c>
      <c r="N27" s="72">
        <v>12.75</v>
      </c>
      <c r="O27" s="72">
        <v>13.5</v>
      </c>
      <c r="P27" s="72">
        <v>14.25</v>
      </c>
      <c r="Q27" s="72">
        <v>15</v>
      </c>
      <c r="R27" s="72">
        <v>15</v>
      </c>
      <c r="S27" s="72">
        <v>15</v>
      </c>
      <c r="T27" s="1175">
        <v>13.858093126385809</v>
      </c>
      <c r="U27" s="805"/>
    </row>
    <row r="28" spans="1:21">
      <c r="A28" s="643">
        <v>23</v>
      </c>
      <c r="B28" s="205" t="s">
        <v>509</v>
      </c>
      <c r="C28" s="475">
        <v>7.4</v>
      </c>
      <c r="D28" s="475">
        <v>7.4</v>
      </c>
      <c r="E28" s="475">
        <v>7.4</v>
      </c>
      <c r="F28" s="475">
        <v>7.4</v>
      </c>
      <c r="G28" s="475">
        <v>7.4</v>
      </c>
      <c r="H28" s="475">
        <v>7.4</v>
      </c>
      <c r="I28" s="475">
        <v>8.15</v>
      </c>
      <c r="J28" s="217">
        <v>8.5</v>
      </c>
      <c r="K28" s="217">
        <v>8.9</v>
      </c>
      <c r="L28" s="231">
        <v>9.25</v>
      </c>
      <c r="M28" s="231">
        <v>9.4499999999999993</v>
      </c>
      <c r="N28" s="231">
        <v>9.65</v>
      </c>
      <c r="O28" s="231">
        <v>9.8699999999999992</v>
      </c>
      <c r="P28" s="231">
        <v>9.8699999999999992</v>
      </c>
      <c r="Q28" s="231">
        <v>10.1</v>
      </c>
      <c r="R28" s="231">
        <v>10.33</v>
      </c>
      <c r="S28" s="231">
        <v>10.56</v>
      </c>
      <c r="T28" s="1174">
        <v>9.7560975609756095</v>
      </c>
      <c r="U28" s="805"/>
    </row>
    <row r="29" spans="1:21">
      <c r="A29" s="644">
        <v>24</v>
      </c>
      <c r="B29" s="114" t="s">
        <v>510</v>
      </c>
      <c r="C29" s="472">
        <v>6.15</v>
      </c>
      <c r="D29" s="472">
        <v>6.15</v>
      </c>
      <c r="E29" s="472">
        <v>6.15</v>
      </c>
      <c r="F29" s="472">
        <v>6.15</v>
      </c>
      <c r="G29" s="472">
        <v>6.15</v>
      </c>
      <c r="H29" s="472">
        <v>6.15</v>
      </c>
      <c r="I29" s="472">
        <v>6.5</v>
      </c>
      <c r="J29" s="155">
        <v>9</v>
      </c>
      <c r="K29" s="155">
        <v>9.5</v>
      </c>
      <c r="L29" s="72">
        <v>9.65</v>
      </c>
      <c r="M29" s="72">
        <v>9.86</v>
      </c>
      <c r="N29" s="72">
        <v>10</v>
      </c>
      <c r="O29" s="72">
        <v>8</v>
      </c>
      <c r="P29" s="72">
        <v>8.42</v>
      </c>
      <c r="Q29" s="72">
        <v>8.6300000000000008</v>
      </c>
      <c r="R29" s="72">
        <v>8.85</v>
      </c>
      <c r="S29" s="72">
        <v>11.13</v>
      </c>
      <c r="T29" s="1175">
        <v>10.282705099778271</v>
      </c>
      <c r="U29" s="805"/>
    </row>
    <row r="30" spans="1:21">
      <c r="A30" s="643">
        <v>25</v>
      </c>
      <c r="B30" s="205" t="s">
        <v>511</v>
      </c>
      <c r="C30" s="1292" t="s">
        <v>487</v>
      </c>
      <c r="D30" s="1292"/>
      <c r="E30" s="1292"/>
      <c r="F30" s="1292"/>
      <c r="G30" s="1292"/>
      <c r="H30" s="1292"/>
      <c r="I30" s="1292"/>
      <c r="J30" s="1292"/>
      <c r="K30" s="1292"/>
      <c r="L30" s="231"/>
      <c r="M30" s="231"/>
      <c r="N30" s="231"/>
      <c r="O30" s="231"/>
      <c r="P30" s="295"/>
      <c r="Q30" s="295"/>
      <c r="R30" s="295"/>
      <c r="S30" s="295"/>
      <c r="T30" s="1173">
        <v>0</v>
      </c>
      <c r="U30" s="805"/>
    </row>
    <row r="31" spans="1:21">
      <c r="A31" s="644">
        <v>26</v>
      </c>
      <c r="B31" s="114" t="s">
        <v>512</v>
      </c>
      <c r="C31" s="472">
        <v>7.05</v>
      </c>
      <c r="D31" s="473">
        <v>7.25</v>
      </c>
      <c r="E31" s="472">
        <v>7.25</v>
      </c>
      <c r="F31" s="472">
        <v>7.25</v>
      </c>
      <c r="G31" s="472">
        <v>7.35</v>
      </c>
      <c r="H31" s="472">
        <v>7.5</v>
      </c>
      <c r="I31" s="472">
        <v>7.65</v>
      </c>
      <c r="J31" s="155">
        <v>7.65</v>
      </c>
      <c r="K31" s="155">
        <v>7.65</v>
      </c>
      <c r="L31" s="72">
        <v>7.7</v>
      </c>
      <c r="M31" s="72">
        <v>8.6</v>
      </c>
      <c r="N31" s="72">
        <v>9.4499999999999993</v>
      </c>
      <c r="O31" s="72">
        <v>10.3</v>
      </c>
      <c r="P31" s="72">
        <v>11.15</v>
      </c>
      <c r="Q31" s="72">
        <v>12</v>
      </c>
      <c r="R31" s="72">
        <v>12.3</v>
      </c>
      <c r="S31" s="72">
        <v>13.75</v>
      </c>
      <c r="T31" s="1175">
        <v>12.703252032520325</v>
      </c>
      <c r="U31" s="805"/>
    </row>
    <row r="32" spans="1:21">
      <c r="A32" s="643">
        <v>27</v>
      </c>
      <c r="B32" s="205" t="s">
        <v>513</v>
      </c>
      <c r="C32" s="475">
        <v>6.9</v>
      </c>
      <c r="D32" s="484">
        <v>7.25</v>
      </c>
      <c r="E32" s="475">
        <v>7.35</v>
      </c>
      <c r="F32" s="484">
        <v>7.65</v>
      </c>
      <c r="G32" s="475">
        <v>7.8</v>
      </c>
      <c r="H32" s="475">
        <v>7.9</v>
      </c>
      <c r="I32" s="475">
        <v>8.0500000000000007</v>
      </c>
      <c r="J32" s="217">
        <v>8.0500000000000007</v>
      </c>
      <c r="K32" s="217">
        <v>8.15</v>
      </c>
      <c r="L32" s="231">
        <v>8.3000000000000007</v>
      </c>
      <c r="M32" s="231">
        <v>8.5</v>
      </c>
      <c r="N32" s="231">
        <v>8.65</v>
      </c>
      <c r="O32" s="231">
        <v>8.75</v>
      </c>
      <c r="P32" s="231">
        <v>9.1999999999999993</v>
      </c>
      <c r="Q32" s="231">
        <v>9.9499999999999993</v>
      </c>
      <c r="R32" s="231">
        <v>10.3</v>
      </c>
      <c r="S32" s="231">
        <v>10.55</v>
      </c>
      <c r="T32" s="1174">
        <v>9.746858832224687</v>
      </c>
      <c r="U32" s="805"/>
    </row>
    <row r="33" spans="1:21">
      <c r="A33" s="644">
        <v>28</v>
      </c>
      <c r="B33" s="114" t="s">
        <v>514</v>
      </c>
      <c r="C33" s="472">
        <v>6.55</v>
      </c>
      <c r="D33" s="473">
        <v>7.25</v>
      </c>
      <c r="E33" s="472">
        <v>7.25</v>
      </c>
      <c r="F33" s="472">
        <v>7.25</v>
      </c>
      <c r="G33" s="472">
        <v>7.25</v>
      </c>
      <c r="H33" s="472">
        <v>7.25</v>
      </c>
      <c r="I33" s="472">
        <v>8</v>
      </c>
      <c r="J33" s="155">
        <v>9</v>
      </c>
      <c r="K33" s="155">
        <v>9</v>
      </c>
      <c r="L33" s="72">
        <v>9</v>
      </c>
      <c r="M33" s="72">
        <v>9</v>
      </c>
      <c r="N33" s="72">
        <v>9</v>
      </c>
      <c r="O33" s="72">
        <v>9</v>
      </c>
      <c r="P33" s="72">
        <v>9</v>
      </c>
      <c r="Q33" s="72">
        <v>10.5</v>
      </c>
      <c r="R33" s="72">
        <v>12</v>
      </c>
      <c r="S33" s="72">
        <v>13.5</v>
      </c>
      <c r="T33" s="1175">
        <v>12.472283813747229</v>
      </c>
      <c r="U33" s="805"/>
    </row>
    <row r="34" spans="1:21">
      <c r="A34" s="643">
        <v>29</v>
      </c>
      <c r="B34" s="205" t="s">
        <v>515</v>
      </c>
      <c r="C34" s="475">
        <v>6.85</v>
      </c>
      <c r="D34" s="485">
        <v>7.25</v>
      </c>
      <c r="E34" s="475">
        <v>7.25</v>
      </c>
      <c r="F34" s="475">
        <v>7.25</v>
      </c>
      <c r="G34" s="475">
        <v>7.25</v>
      </c>
      <c r="H34" s="475">
        <v>7.25</v>
      </c>
      <c r="I34" s="475">
        <v>7.25</v>
      </c>
      <c r="J34" s="475">
        <v>7.25</v>
      </c>
      <c r="K34" s="217">
        <v>7.25</v>
      </c>
      <c r="L34" s="231">
        <v>7.25</v>
      </c>
      <c r="M34" s="231">
        <v>7.25</v>
      </c>
      <c r="N34" s="231">
        <v>7.25</v>
      </c>
      <c r="O34" s="231">
        <v>8</v>
      </c>
      <c r="P34" s="231">
        <v>8.75</v>
      </c>
      <c r="Q34" s="231">
        <v>9.5</v>
      </c>
      <c r="R34" s="231">
        <v>10.25</v>
      </c>
      <c r="S34" s="231">
        <v>12</v>
      </c>
      <c r="T34" s="1174">
        <v>11.086474501108647</v>
      </c>
      <c r="U34" s="805"/>
    </row>
    <row r="35" spans="1:21">
      <c r="A35" s="644">
        <v>30</v>
      </c>
      <c r="B35" s="114" t="s">
        <v>516</v>
      </c>
      <c r="C35" s="472">
        <v>6.55</v>
      </c>
      <c r="D35" s="473">
        <v>7.25</v>
      </c>
      <c r="E35" s="472">
        <v>7.25</v>
      </c>
      <c r="F35" s="472">
        <v>7.25</v>
      </c>
      <c r="G35" s="472">
        <v>7.25</v>
      </c>
      <c r="H35" s="472">
        <v>7.25</v>
      </c>
      <c r="I35" s="472">
        <v>7.25</v>
      </c>
      <c r="J35" s="472">
        <v>7.25</v>
      </c>
      <c r="K35" s="155">
        <v>7.25</v>
      </c>
      <c r="L35" s="72">
        <v>8.75</v>
      </c>
      <c r="M35" s="72">
        <v>7.25</v>
      </c>
      <c r="N35" s="72">
        <v>7.25</v>
      </c>
      <c r="O35" s="72">
        <v>7.25</v>
      </c>
      <c r="P35" s="72">
        <v>7.25</v>
      </c>
      <c r="Q35" s="72">
        <v>7.25</v>
      </c>
      <c r="R35" s="72">
        <v>7.25</v>
      </c>
      <c r="S35" s="72">
        <v>7.25</v>
      </c>
      <c r="T35" s="1175">
        <v>6.6980783444198071</v>
      </c>
      <c r="U35" s="805"/>
    </row>
    <row r="36" spans="1:21">
      <c r="A36" s="643">
        <v>31</v>
      </c>
      <c r="B36" s="205" t="s">
        <v>517</v>
      </c>
      <c r="C36" s="475">
        <v>7.15</v>
      </c>
      <c r="D36" s="484">
        <v>7.25</v>
      </c>
      <c r="E36" s="484">
        <v>7.25</v>
      </c>
      <c r="F36" s="484">
        <v>7.25</v>
      </c>
      <c r="G36" s="484">
        <v>7.25</v>
      </c>
      <c r="H36" s="475">
        <v>8.25</v>
      </c>
      <c r="I36" s="475">
        <v>8.3800000000000008</v>
      </c>
      <c r="J36" s="217">
        <v>8.3800000000000008</v>
      </c>
      <c r="K36" s="217">
        <v>8.44</v>
      </c>
      <c r="L36" s="231">
        <v>8.6</v>
      </c>
      <c r="M36" s="231">
        <v>10</v>
      </c>
      <c r="N36" s="231">
        <v>11</v>
      </c>
      <c r="O36" s="231">
        <v>12</v>
      </c>
      <c r="P36" s="231">
        <v>13</v>
      </c>
      <c r="Q36" s="231">
        <v>14.13</v>
      </c>
      <c r="R36" s="231">
        <v>15.13</v>
      </c>
      <c r="S36" s="231">
        <v>15.49</v>
      </c>
      <c r="T36" s="1174">
        <v>14.310790835181079</v>
      </c>
      <c r="U36" s="805"/>
    </row>
    <row r="37" spans="1:21">
      <c r="A37" s="644">
        <v>32</v>
      </c>
      <c r="B37" s="114" t="s">
        <v>518</v>
      </c>
      <c r="C37" s="472">
        <v>7.5</v>
      </c>
      <c r="D37" s="472">
        <v>7.5</v>
      </c>
      <c r="E37" s="472">
        <v>7.5</v>
      </c>
      <c r="F37" s="472">
        <v>7.5</v>
      </c>
      <c r="G37" s="472">
        <v>7.5</v>
      </c>
      <c r="H37" s="472">
        <v>7.5</v>
      </c>
      <c r="I37" s="472">
        <v>7.5</v>
      </c>
      <c r="J37" s="155">
        <v>7.5</v>
      </c>
      <c r="K37" s="155">
        <v>7.5</v>
      </c>
      <c r="L37" s="72">
        <v>7.5</v>
      </c>
      <c r="M37" s="72">
        <v>7.5</v>
      </c>
      <c r="N37" s="72">
        <v>9</v>
      </c>
      <c r="O37" s="72">
        <v>10.5</v>
      </c>
      <c r="P37" s="72">
        <v>11.5</v>
      </c>
      <c r="Q37" s="72">
        <v>12</v>
      </c>
      <c r="R37" s="72">
        <v>12</v>
      </c>
      <c r="S37" s="72">
        <v>12</v>
      </c>
      <c r="T37" s="1175">
        <v>11.086474501108647</v>
      </c>
      <c r="U37" s="805"/>
    </row>
    <row r="38" spans="1:21">
      <c r="A38" s="643">
        <v>33</v>
      </c>
      <c r="B38" s="205" t="s">
        <v>519</v>
      </c>
      <c r="C38" s="475">
        <v>7.15</v>
      </c>
      <c r="D38" s="484">
        <v>7.25</v>
      </c>
      <c r="E38" s="484">
        <v>7.25</v>
      </c>
      <c r="F38" s="484">
        <v>7.25</v>
      </c>
      <c r="G38" s="484">
        <v>7.25</v>
      </c>
      <c r="H38" s="475">
        <v>8</v>
      </c>
      <c r="I38" s="475">
        <v>8.75</v>
      </c>
      <c r="J38" s="217">
        <v>9</v>
      </c>
      <c r="K38" s="217">
        <v>9.6999999999999993</v>
      </c>
      <c r="L38" s="231">
        <v>10.4</v>
      </c>
      <c r="M38" s="231">
        <v>11.1</v>
      </c>
      <c r="N38" s="231">
        <v>11.8</v>
      </c>
      <c r="O38" s="231">
        <v>12.5</v>
      </c>
      <c r="P38" s="231">
        <v>13.2</v>
      </c>
      <c r="Q38" s="231">
        <v>14.2</v>
      </c>
      <c r="R38" s="231">
        <v>15</v>
      </c>
      <c r="S38" s="231">
        <v>15.5</v>
      </c>
      <c r="T38" s="1174">
        <v>14.320029563932003</v>
      </c>
      <c r="U38" s="805"/>
    </row>
    <row r="39" spans="1:21">
      <c r="A39" s="644">
        <v>34</v>
      </c>
      <c r="B39" s="114" t="s">
        <v>520</v>
      </c>
      <c r="C39" s="472">
        <v>6.55</v>
      </c>
      <c r="D39" s="473">
        <v>7.25</v>
      </c>
      <c r="E39" s="473">
        <v>7.25</v>
      </c>
      <c r="F39" s="473">
        <v>7.25</v>
      </c>
      <c r="G39" s="473">
        <v>7.25</v>
      </c>
      <c r="H39" s="472">
        <v>7.25</v>
      </c>
      <c r="I39" s="472">
        <v>7.25</v>
      </c>
      <c r="J39" s="472">
        <v>7.25</v>
      </c>
      <c r="K39" s="155">
        <v>7.25</v>
      </c>
      <c r="L39" s="72">
        <v>7.25</v>
      </c>
      <c r="M39" s="72">
        <v>7.25</v>
      </c>
      <c r="N39" s="72">
        <v>7.25</v>
      </c>
      <c r="O39" s="72">
        <v>7.25</v>
      </c>
      <c r="P39" s="72">
        <v>7.25</v>
      </c>
      <c r="Q39" s="72">
        <v>7.25</v>
      </c>
      <c r="R39" s="72">
        <v>7.25</v>
      </c>
      <c r="S39" s="72">
        <v>7.25</v>
      </c>
      <c r="T39" s="1175">
        <v>6.6980783444198071</v>
      </c>
      <c r="U39" s="805"/>
    </row>
    <row r="40" spans="1:21">
      <c r="A40" s="643">
        <v>35</v>
      </c>
      <c r="B40" s="205" t="s">
        <v>521</v>
      </c>
      <c r="C40" s="475">
        <v>6.55</v>
      </c>
      <c r="D40" s="484">
        <v>7.25</v>
      </c>
      <c r="E40" s="484">
        <v>7.25</v>
      </c>
      <c r="F40" s="484">
        <v>7.25</v>
      </c>
      <c r="G40" s="484">
        <v>7.25</v>
      </c>
      <c r="H40" s="475">
        <v>7.25</v>
      </c>
      <c r="I40" s="475">
        <v>7.25</v>
      </c>
      <c r="J40" s="475">
        <v>7.25</v>
      </c>
      <c r="K40" s="217">
        <v>7.25</v>
      </c>
      <c r="L40" s="231">
        <v>7.25</v>
      </c>
      <c r="M40" s="231">
        <v>7.25</v>
      </c>
      <c r="N40" s="231">
        <v>7.25</v>
      </c>
      <c r="O40" s="231">
        <v>7.25</v>
      </c>
      <c r="P40" s="231">
        <v>7.25</v>
      </c>
      <c r="Q40" s="231">
        <v>7.25</v>
      </c>
      <c r="R40" s="231">
        <v>7.25</v>
      </c>
      <c r="S40" s="231">
        <v>7.25</v>
      </c>
      <c r="T40" s="1174">
        <v>6.6980783444198071</v>
      </c>
      <c r="U40" s="805"/>
    </row>
    <row r="41" spans="1:21">
      <c r="A41" s="644">
        <v>36</v>
      </c>
      <c r="B41" s="114" t="s">
        <v>522</v>
      </c>
      <c r="C41" s="472">
        <v>7.3</v>
      </c>
      <c r="D41" s="472">
        <v>7.3</v>
      </c>
      <c r="E41" s="472">
        <v>7.4</v>
      </c>
      <c r="F41" s="472">
        <v>7.7</v>
      </c>
      <c r="G41" s="473">
        <v>7.85</v>
      </c>
      <c r="H41" s="472">
        <v>7.95</v>
      </c>
      <c r="I41" s="472">
        <v>8.1</v>
      </c>
      <c r="J41" s="155">
        <v>8.1</v>
      </c>
      <c r="K41" s="155">
        <v>8.15</v>
      </c>
      <c r="L41" s="72">
        <v>8.3000000000000007</v>
      </c>
      <c r="M41" s="72">
        <v>8.5500000000000007</v>
      </c>
      <c r="N41" s="72">
        <v>8.6999999999999993</v>
      </c>
      <c r="O41" s="72">
        <v>8.8000000000000007</v>
      </c>
      <c r="P41" s="72">
        <v>9.3000000000000007</v>
      </c>
      <c r="Q41" s="72">
        <v>10.1</v>
      </c>
      <c r="R41" s="72">
        <v>10.45</v>
      </c>
      <c r="S41" s="72">
        <v>10.7</v>
      </c>
      <c r="T41" s="1175">
        <v>9.8854397634885434</v>
      </c>
      <c r="U41" s="805"/>
    </row>
    <row r="42" spans="1:21">
      <c r="A42" s="643">
        <v>37</v>
      </c>
      <c r="B42" s="205" t="s">
        <v>523</v>
      </c>
      <c r="C42" s="475">
        <v>6.55</v>
      </c>
      <c r="D42" s="484">
        <v>7.25</v>
      </c>
      <c r="E42" s="484">
        <v>7.25</v>
      </c>
      <c r="F42" s="484">
        <v>7.25</v>
      </c>
      <c r="G42" s="484">
        <v>7.25</v>
      </c>
      <c r="H42" s="475">
        <v>7.25</v>
      </c>
      <c r="I42" s="475">
        <v>7.25</v>
      </c>
      <c r="J42" s="475">
        <v>7.25</v>
      </c>
      <c r="K42" s="217">
        <v>7.25</v>
      </c>
      <c r="L42" s="231">
        <v>7.25</v>
      </c>
      <c r="M42" s="231">
        <v>7.25</v>
      </c>
      <c r="N42" s="231">
        <v>7.25</v>
      </c>
      <c r="O42" s="231">
        <v>7.25</v>
      </c>
      <c r="P42" s="231">
        <v>7.25</v>
      </c>
      <c r="Q42" s="231">
        <v>7.25</v>
      </c>
      <c r="R42" s="231">
        <v>7.25</v>
      </c>
      <c r="S42" s="231">
        <v>7.25</v>
      </c>
      <c r="T42" s="1174">
        <v>6.6980783444198071</v>
      </c>
      <c r="U42" s="805"/>
    </row>
    <row r="43" spans="1:21">
      <c r="A43" s="644">
        <v>38</v>
      </c>
      <c r="B43" s="114" t="s">
        <v>524</v>
      </c>
      <c r="C43" s="472">
        <v>8.4</v>
      </c>
      <c r="D43" s="472">
        <v>8.4</v>
      </c>
      <c r="E43" s="472">
        <v>8.5</v>
      </c>
      <c r="F43" s="472">
        <v>8.8000000000000007</v>
      </c>
      <c r="G43" s="473">
        <v>8.9499999999999993</v>
      </c>
      <c r="H43" s="472">
        <v>9.1</v>
      </c>
      <c r="I43" s="472">
        <v>9.25</v>
      </c>
      <c r="J43" s="155">
        <v>9.25</v>
      </c>
      <c r="K43" s="155">
        <v>9.75</v>
      </c>
      <c r="L43" s="72">
        <v>10.75</v>
      </c>
      <c r="M43" s="72">
        <v>10.75</v>
      </c>
      <c r="N43" s="72">
        <v>11.25</v>
      </c>
      <c r="O43" s="72">
        <v>12</v>
      </c>
      <c r="P43" s="72">
        <v>12.75</v>
      </c>
      <c r="Q43" s="72">
        <v>13.5</v>
      </c>
      <c r="R43" s="72">
        <v>14.2</v>
      </c>
      <c r="S43" s="72">
        <v>14.7</v>
      </c>
      <c r="T43" s="1175">
        <v>13.580931263858092</v>
      </c>
      <c r="U43" s="805"/>
    </row>
    <row r="44" spans="1:21">
      <c r="A44" s="643">
        <v>39</v>
      </c>
      <c r="B44" s="205" t="s">
        <v>525</v>
      </c>
      <c r="C44" s="475">
        <v>7.15</v>
      </c>
      <c r="D44" s="484">
        <v>7.25</v>
      </c>
      <c r="E44" s="484">
        <v>7.25</v>
      </c>
      <c r="F44" s="484">
        <v>7.25</v>
      </c>
      <c r="G44" s="484">
        <v>7.25</v>
      </c>
      <c r="H44" s="475">
        <v>7.25</v>
      </c>
      <c r="I44" s="475">
        <v>7.25</v>
      </c>
      <c r="J44" s="475">
        <v>7.25</v>
      </c>
      <c r="K44" s="475">
        <v>7.25</v>
      </c>
      <c r="L44" s="231">
        <v>7.25</v>
      </c>
      <c r="M44" s="231">
        <v>7.25</v>
      </c>
      <c r="N44" s="231">
        <v>7.25</v>
      </c>
      <c r="O44" s="231">
        <v>7.25</v>
      </c>
      <c r="P44" s="231">
        <v>7.25</v>
      </c>
      <c r="Q44" s="231">
        <v>7.25</v>
      </c>
      <c r="R44" s="231">
        <v>7.25</v>
      </c>
      <c r="S44" s="231">
        <v>7.25</v>
      </c>
      <c r="T44" s="1174">
        <v>6.6980783444198071</v>
      </c>
      <c r="U44" s="805"/>
    </row>
    <row r="45" spans="1:21">
      <c r="A45" s="644">
        <v>40</v>
      </c>
      <c r="B45" s="114" t="s">
        <v>526</v>
      </c>
      <c r="C45" s="472">
        <v>7.4</v>
      </c>
      <c r="D45" s="472">
        <v>7.4</v>
      </c>
      <c r="E45" s="472">
        <v>7.4</v>
      </c>
      <c r="F45" s="472">
        <v>7.4</v>
      </c>
      <c r="G45" s="473">
        <v>7.75</v>
      </c>
      <c r="H45" s="472">
        <v>8</v>
      </c>
      <c r="I45" s="472">
        <v>9</v>
      </c>
      <c r="J45" s="155">
        <v>9.6</v>
      </c>
      <c r="K45" s="155">
        <v>9.6</v>
      </c>
      <c r="L45" s="72">
        <v>10.1</v>
      </c>
      <c r="M45" s="72">
        <v>10.5</v>
      </c>
      <c r="N45" s="72">
        <v>10.5</v>
      </c>
      <c r="O45" s="72">
        <v>11.5</v>
      </c>
      <c r="P45" s="72">
        <v>12.25</v>
      </c>
      <c r="Q45" s="72">
        <v>13</v>
      </c>
      <c r="R45" s="72">
        <v>14</v>
      </c>
      <c r="S45" s="72">
        <v>15</v>
      </c>
      <c r="T45" s="1175">
        <v>13.858093126385809</v>
      </c>
      <c r="U45" s="805"/>
    </row>
    <row r="46" spans="1:21">
      <c r="A46" s="643">
        <v>41</v>
      </c>
      <c r="B46" s="205" t="s">
        <v>527</v>
      </c>
      <c r="C46" s="1292" t="s">
        <v>487</v>
      </c>
      <c r="D46" s="1292"/>
      <c r="E46" s="1292"/>
      <c r="F46" s="1292"/>
      <c r="G46" s="1292"/>
      <c r="H46" s="1292"/>
      <c r="I46" s="1292"/>
      <c r="J46" s="1292"/>
      <c r="K46" s="1292"/>
      <c r="L46" s="231"/>
      <c r="M46" s="231"/>
      <c r="N46" s="231"/>
      <c r="O46" s="231"/>
      <c r="P46" s="231"/>
      <c r="Q46" s="231"/>
      <c r="R46" s="231"/>
      <c r="S46" s="231"/>
      <c r="T46" s="1174">
        <v>0</v>
      </c>
      <c r="U46" s="805"/>
    </row>
    <row r="47" spans="1:21">
      <c r="A47" s="644">
        <v>42</v>
      </c>
      <c r="B47" s="114" t="s">
        <v>528</v>
      </c>
      <c r="C47" s="472">
        <v>6.55</v>
      </c>
      <c r="D47" s="472">
        <v>7.25</v>
      </c>
      <c r="E47" s="472">
        <v>7.25</v>
      </c>
      <c r="F47" s="473">
        <v>7.25</v>
      </c>
      <c r="G47" s="473">
        <v>7.25</v>
      </c>
      <c r="H47" s="472">
        <v>7.25</v>
      </c>
      <c r="I47" s="472">
        <v>8.5</v>
      </c>
      <c r="J47" s="155">
        <v>8.5500000000000007</v>
      </c>
      <c r="K47" s="155">
        <v>8.65</v>
      </c>
      <c r="L47" s="72">
        <v>8.65</v>
      </c>
      <c r="M47" s="72">
        <v>9.1</v>
      </c>
      <c r="N47" s="72">
        <v>9.3000000000000007</v>
      </c>
      <c r="O47" s="72">
        <v>9.4499999999999993</v>
      </c>
      <c r="P47" s="72">
        <v>9.9499999999999993</v>
      </c>
      <c r="Q47" s="72">
        <v>10.8</v>
      </c>
      <c r="R47" s="72">
        <v>11.2</v>
      </c>
      <c r="S47" s="72">
        <v>11.5</v>
      </c>
      <c r="T47" s="1175">
        <v>10.624538063562454</v>
      </c>
      <c r="U47" s="805"/>
    </row>
    <row r="48" spans="1:21">
      <c r="A48" s="643">
        <v>43</v>
      </c>
      <c r="B48" s="205" t="s">
        <v>529</v>
      </c>
      <c r="C48" s="1292" t="s">
        <v>487</v>
      </c>
      <c r="D48" s="1292"/>
      <c r="E48" s="1292"/>
      <c r="F48" s="1292"/>
      <c r="G48" s="1292"/>
      <c r="H48" s="1292"/>
      <c r="I48" s="1292"/>
      <c r="J48" s="1292"/>
      <c r="K48" s="1292"/>
      <c r="L48" s="231"/>
      <c r="M48" s="231"/>
      <c r="N48" s="231"/>
      <c r="O48" s="231"/>
      <c r="P48" s="231"/>
      <c r="Q48" s="231"/>
      <c r="R48" s="231"/>
      <c r="S48" s="231"/>
      <c r="T48" s="1174">
        <v>0</v>
      </c>
      <c r="U48" s="805"/>
    </row>
    <row r="49" spans="1:21">
      <c r="A49" s="644">
        <v>44</v>
      </c>
      <c r="B49" s="114" t="s">
        <v>530</v>
      </c>
      <c r="C49" s="472">
        <v>6.55</v>
      </c>
      <c r="D49" s="473">
        <v>7.25</v>
      </c>
      <c r="E49" s="472">
        <v>7.25</v>
      </c>
      <c r="F49" s="472">
        <v>7.25</v>
      </c>
      <c r="G49" s="472">
        <v>7.25</v>
      </c>
      <c r="H49" s="472">
        <v>7.25</v>
      </c>
      <c r="I49" s="472">
        <v>7.25</v>
      </c>
      <c r="J49" s="472">
        <v>7.25</v>
      </c>
      <c r="K49" s="472">
        <v>7.25</v>
      </c>
      <c r="L49" s="72">
        <v>7.25</v>
      </c>
      <c r="M49" s="72">
        <v>7.25</v>
      </c>
      <c r="N49" s="72">
        <v>7.25</v>
      </c>
      <c r="O49" s="72">
        <v>7.25</v>
      </c>
      <c r="P49" s="72">
        <v>7.25</v>
      </c>
      <c r="Q49" s="72">
        <v>7.25</v>
      </c>
      <c r="R49" s="72">
        <v>7.25</v>
      </c>
      <c r="S49" s="72">
        <v>7.25</v>
      </c>
      <c r="T49" s="1175">
        <v>6.6980783444198071</v>
      </c>
      <c r="U49" s="805"/>
    </row>
    <row r="50" spans="1:21">
      <c r="A50" s="643">
        <v>45</v>
      </c>
      <c r="B50" s="205" t="s">
        <v>531</v>
      </c>
      <c r="C50" s="475">
        <v>6.55</v>
      </c>
      <c r="D50" s="484">
        <v>7.25</v>
      </c>
      <c r="E50" s="484">
        <v>7.25</v>
      </c>
      <c r="F50" s="484">
        <v>7.25</v>
      </c>
      <c r="G50" s="484">
        <v>7.25</v>
      </c>
      <c r="H50" s="475">
        <v>7.25</v>
      </c>
      <c r="I50" s="475">
        <v>7.25</v>
      </c>
      <c r="J50" s="475">
        <v>7.25</v>
      </c>
      <c r="K50" s="475">
        <v>7.25</v>
      </c>
      <c r="L50" s="231">
        <v>7.25</v>
      </c>
      <c r="M50" s="231">
        <v>7.25</v>
      </c>
      <c r="N50" s="231">
        <v>7.25</v>
      </c>
      <c r="O50" s="231">
        <v>7.25</v>
      </c>
      <c r="P50" s="231">
        <v>7.25</v>
      </c>
      <c r="Q50" s="231">
        <v>7.25</v>
      </c>
      <c r="R50" s="231">
        <v>7.25</v>
      </c>
      <c r="S50" s="231">
        <v>7.25</v>
      </c>
      <c r="T50" s="1174">
        <v>6.6980783444198071</v>
      </c>
      <c r="U50" s="805"/>
    </row>
    <row r="51" spans="1:21">
      <c r="A51" s="644">
        <v>46</v>
      </c>
      <c r="B51" s="114" t="s">
        <v>532</v>
      </c>
      <c r="C51" s="472">
        <v>8.06</v>
      </c>
      <c r="D51" s="473">
        <v>8.06</v>
      </c>
      <c r="E51" s="472">
        <v>8.15</v>
      </c>
      <c r="F51" s="473">
        <v>8.4600000000000009</v>
      </c>
      <c r="G51" s="472">
        <v>8.6</v>
      </c>
      <c r="H51" s="472">
        <v>8.73</v>
      </c>
      <c r="I51" s="472">
        <v>9.15</v>
      </c>
      <c r="J51" s="155">
        <v>9.6</v>
      </c>
      <c r="K51" s="155">
        <v>10</v>
      </c>
      <c r="L51" s="72">
        <v>10.5</v>
      </c>
      <c r="M51" s="72">
        <v>10.78</v>
      </c>
      <c r="N51" s="72">
        <v>10.96</v>
      </c>
      <c r="O51" s="72">
        <v>11.75</v>
      </c>
      <c r="P51" s="72">
        <v>12.55</v>
      </c>
      <c r="Q51" s="72">
        <v>13.18</v>
      </c>
      <c r="R51" s="72">
        <v>13.67</v>
      </c>
      <c r="S51" s="72">
        <v>14.01</v>
      </c>
      <c r="T51" s="1175">
        <v>12.943458980044346</v>
      </c>
      <c r="U51" s="805"/>
    </row>
    <row r="52" spans="1:21">
      <c r="A52" s="643">
        <v>47</v>
      </c>
      <c r="B52" s="205" t="s">
        <v>533</v>
      </c>
      <c r="C52" s="475">
        <v>6.55</v>
      </c>
      <c r="D52" s="484">
        <v>7.25</v>
      </c>
      <c r="E52" s="484">
        <v>7.25</v>
      </c>
      <c r="F52" s="484">
        <v>7.25</v>
      </c>
      <c r="G52" s="484">
        <v>7.25</v>
      </c>
      <c r="H52" s="475">
        <v>7.25</v>
      </c>
      <c r="I52" s="475">
        <v>7.25</v>
      </c>
      <c r="J52" s="475">
        <v>7.25</v>
      </c>
      <c r="K52" s="475">
        <v>7.25</v>
      </c>
      <c r="L52" s="230">
        <v>7.25</v>
      </c>
      <c r="M52" s="230">
        <v>7.25</v>
      </c>
      <c r="N52" s="230">
        <v>7.25</v>
      </c>
      <c r="O52" s="230">
        <v>7.25</v>
      </c>
      <c r="P52" s="231">
        <v>11</v>
      </c>
      <c r="Q52" s="231">
        <v>12</v>
      </c>
      <c r="R52" s="231">
        <v>12</v>
      </c>
      <c r="S52" s="231">
        <v>12.41</v>
      </c>
      <c r="T52" s="1174">
        <v>11.465262379896526</v>
      </c>
      <c r="U52" s="805"/>
    </row>
    <row r="53" spans="1:21">
      <c r="A53" s="644">
        <v>48</v>
      </c>
      <c r="B53" s="114" t="s">
        <v>534</v>
      </c>
      <c r="C53" s="472">
        <v>8.5500000000000007</v>
      </c>
      <c r="D53" s="473">
        <v>8.5500000000000007</v>
      </c>
      <c r="E53" s="472">
        <v>8.67</v>
      </c>
      <c r="F53" s="473">
        <v>9.0399999999999991</v>
      </c>
      <c r="G53" s="473">
        <v>9.19</v>
      </c>
      <c r="H53" s="472">
        <v>9.32</v>
      </c>
      <c r="I53" s="472">
        <v>9.4700000000000006</v>
      </c>
      <c r="J53" s="155">
        <v>9.4700000000000006</v>
      </c>
      <c r="K53" s="155">
        <v>11</v>
      </c>
      <c r="L53" s="72">
        <v>11.5</v>
      </c>
      <c r="M53" s="72">
        <v>12</v>
      </c>
      <c r="N53" s="72">
        <v>13.5</v>
      </c>
      <c r="O53" s="72">
        <v>13.69</v>
      </c>
      <c r="P53" s="72">
        <v>14.49</v>
      </c>
      <c r="Q53" s="72">
        <v>15.74</v>
      </c>
      <c r="R53" s="72">
        <v>16.28</v>
      </c>
      <c r="S53" s="72">
        <v>16.66</v>
      </c>
      <c r="T53" s="1175">
        <v>15.391722099039171</v>
      </c>
      <c r="U53" s="805"/>
    </row>
    <row r="54" spans="1:21">
      <c r="A54" s="643">
        <v>49</v>
      </c>
      <c r="B54" s="205" t="s">
        <v>535</v>
      </c>
      <c r="C54" s="475">
        <v>7.25</v>
      </c>
      <c r="D54" s="484">
        <v>7.25</v>
      </c>
      <c r="E54" s="484">
        <v>7.25</v>
      </c>
      <c r="F54" s="484">
        <v>7.25</v>
      </c>
      <c r="G54" s="484">
        <v>7.25</v>
      </c>
      <c r="H54" s="475">
        <v>7.25</v>
      </c>
      <c r="I54" s="475">
        <v>8</v>
      </c>
      <c r="J54" s="217">
        <v>8.75</v>
      </c>
      <c r="K54" s="217">
        <v>8.75</v>
      </c>
      <c r="L54" s="230">
        <v>8.75</v>
      </c>
      <c r="M54" s="230">
        <v>8.75</v>
      </c>
      <c r="N54" s="230">
        <v>8.75</v>
      </c>
      <c r="O54" s="230">
        <v>8.75</v>
      </c>
      <c r="P54" s="230">
        <v>8.75</v>
      </c>
      <c r="Q54" s="230">
        <v>8.75</v>
      </c>
      <c r="R54" s="230">
        <v>8.75</v>
      </c>
      <c r="S54" s="230">
        <v>8.75</v>
      </c>
      <c r="T54" s="1174">
        <v>8.0838876570583889</v>
      </c>
      <c r="U54" s="805"/>
    </row>
    <row r="55" spans="1:21">
      <c r="A55" s="644">
        <v>50</v>
      </c>
      <c r="B55" s="114" t="s">
        <v>536</v>
      </c>
      <c r="C55" s="472">
        <v>6.5</v>
      </c>
      <c r="D55" s="473">
        <v>7.25</v>
      </c>
      <c r="E55" s="473">
        <v>7.25</v>
      </c>
      <c r="F55" s="473">
        <v>7.25</v>
      </c>
      <c r="G55" s="473">
        <v>7.25</v>
      </c>
      <c r="H55" s="472">
        <v>7.25</v>
      </c>
      <c r="I55" s="472">
        <v>7.25</v>
      </c>
      <c r="J55" s="472">
        <v>7.25</v>
      </c>
      <c r="K55" s="472">
        <v>7.25</v>
      </c>
      <c r="L55" s="63">
        <v>7.25</v>
      </c>
      <c r="M55" s="63">
        <v>7.25</v>
      </c>
      <c r="N55" s="63">
        <v>7.25</v>
      </c>
      <c r="O55" s="63">
        <v>7.25</v>
      </c>
      <c r="P55" s="63">
        <v>7.25</v>
      </c>
      <c r="Q55" s="63">
        <v>7.25</v>
      </c>
      <c r="R55" s="63">
        <v>7.25</v>
      </c>
      <c r="S55" s="63">
        <v>7.25</v>
      </c>
      <c r="T55" s="1175">
        <v>6.6980783444198071</v>
      </c>
      <c r="U55" s="805"/>
    </row>
    <row r="56" spans="1:21" ht="14.1" customHeight="1">
      <c r="A56" s="647">
        <v>51</v>
      </c>
      <c r="B56" s="206" t="s">
        <v>537</v>
      </c>
      <c r="C56" s="486">
        <v>5.15</v>
      </c>
      <c r="D56" s="487">
        <v>5.15</v>
      </c>
      <c r="E56" s="487">
        <v>5.15</v>
      </c>
      <c r="F56" s="487">
        <v>5.15</v>
      </c>
      <c r="G56" s="487">
        <v>5.15</v>
      </c>
      <c r="H56" s="486">
        <v>5.15</v>
      </c>
      <c r="I56" s="488">
        <v>5.15</v>
      </c>
      <c r="J56" s="218">
        <v>5.15</v>
      </c>
      <c r="K56" s="218">
        <v>5.15</v>
      </c>
      <c r="L56" s="229">
        <v>5.15</v>
      </c>
      <c r="M56" s="229">
        <v>5.15</v>
      </c>
      <c r="N56" s="229">
        <v>5.15</v>
      </c>
      <c r="O56" s="229">
        <v>5.15</v>
      </c>
      <c r="P56" s="229">
        <v>5.15</v>
      </c>
      <c r="Q56" s="229">
        <v>5.15</v>
      </c>
      <c r="R56" s="229">
        <v>7.25</v>
      </c>
      <c r="S56" s="229">
        <v>7.25</v>
      </c>
      <c r="T56" s="1176">
        <v>6.6980783444198071</v>
      </c>
      <c r="U56" s="805"/>
    </row>
    <row r="57" spans="1:21">
      <c r="U57" s="805"/>
    </row>
    <row r="58" spans="1:21">
      <c r="A58" s="493" t="s">
        <v>127</v>
      </c>
      <c r="B58" s="1280" t="s">
        <v>538</v>
      </c>
      <c r="C58" s="1280"/>
      <c r="D58" s="87"/>
      <c r="E58" s="87"/>
      <c r="U58" s="805"/>
    </row>
    <row r="59" spans="1:21">
      <c r="A59" s="493" t="s">
        <v>129</v>
      </c>
      <c r="B59" s="500" t="s">
        <v>539</v>
      </c>
      <c r="U59" s="805"/>
    </row>
    <row r="60" spans="1:21">
      <c r="B60" s="500" t="s">
        <v>540</v>
      </c>
    </row>
    <row r="61" spans="1:21">
      <c r="U61" s="948"/>
    </row>
  </sheetData>
  <mergeCells count="7">
    <mergeCell ref="C46:K46"/>
    <mergeCell ref="C48:K48"/>
    <mergeCell ref="B58:C58"/>
    <mergeCell ref="A1:C1"/>
    <mergeCell ref="C6:K6"/>
    <mergeCell ref="C24:K24"/>
    <mergeCell ref="C30:K30"/>
  </mergeCells>
  <phoneticPr fontId="51" type="noConversion"/>
  <hyperlinks>
    <hyperlink ref="A1" location="Inhalt!D20" display="US-Bundesstaaten" xr:uid="{00000000-0004-0000-3400-000000000000}"/>
    <hyperlink ref="A1:C1" location="Inhalt!D31" display="US-Bundesstaaten" xr:uid="{00000000-0004-0000-3400-000001000000}"/>
    <hyperlink ref="B59" r:id="rId1" xr:uid="{00000000-0004-0000-3400-000003000000}"/>
    <hyperlink ref="B60" r:id="rId2" xr:uid="{00000000-0004-0000-3400-000004000000}"/>
  </hyperlinks>
  <pageMargins left="0.78740157480314965" right="0.78740157480314965" top="0.98425196850393704" bottom="0.98425196850393704" header="0.51181102362204722" footer="0.51181102362204722"/>
  <pageSetup paperSize="9" scale="39" orientation="portrait" horizontalDpi="1200" verticalDpi="1200" r:id="rId3"/>
  <headerFooter alignWithMargins="0">
    <oddHeader>&amp;C&amp;"Arial,Fett"&amp;20&amp;K01+027WSI-Mindestlohndatenbank</oddHeader>
    <oddFooter>&amp;L&amp;G&amp;RStand: Januar 2025</oddFooter>
  </headerFooter>
  <drawing r:id="rId4"/>
  <legacyDrawingHF r:id="rId5"/>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pageSetUpPr fitToPage="1"/>
  </sheetPr>
  <dimension ref="A1:AJ58"/>
  <sheetViews>
    <sheetView zoomScale="106" zoomScaleNormal="106" workbookViewId="0">
      <selection sqref="A1:Y1"/>
    </sheetView>
  </sheetViews>
  <sheetFormatPr baseColWidth="10" defaultColWidth="9.28515625" defaultRowHeight="12.75"/>
  <cols>
    <col min="1" max="1" width="14.7109375" customWidth="1"/>
    <col min="2" max="23" width="7.7109375" customWidth="1"/>
  </cols>
  <sheetData>
    <row r="1" spans="1:36" ht="20.25">
      <c r="A1" s="1247" t="s">
        <v>541</v>
      </c>
      <c r="B1" s="1247"/>
      <c r="C1" s="1247"/>
      <c r="D1" s="1247"/>
      <c r="E1" s="1247"/>
      <c r="F1" s="1247"/>
      <c r="G1" s="1247"/>
      <c r="H1" s="1247"/>
      <c r="I1" s="1247"/>
      <c r="J1" s="1247"/>
      <c r="K1" s="1247"/>
      <c r="L1" s="1247"/>
      <c r="M1" s="1247"/>
      <c r="N1" s="1247"/>
      <c r="O1" s="1247"/>
      <c r="P1" s="1247"/>
      <c r="Q1" s="1247"/>
      <c r="R1" s="1247"/>
      <c r="S1" s="1247"/>
      <c r="T1" s="1247"/>
      <c r="U1" s="1247"/>
      <c r="V1" s="1247"/>
      <c r="W1" s="1247"/>
      <c r="X1" s="1247"/>
      <c r="Y1" s="1247"/>
    </row>
    <row r="2" spans="1:36" ht="20.25">
      <c r="A2" s="1247"/>
      <c r="B2" s="1247"/>
      <c r="C2" s="1247"/>
      <c r="D2" s="1247"/>
      <c r="E2" s="1247"/>
      <c r="F2" s="1247"/>
      <c r="G2" s="1247"/>
      <c r="H2" s="1247"/>
      <c r="I2" s="1247"/>
      <c r="J2" s="1247"/>
      <c r="K2" s="1247"/>
      <c r="L2" s="1247"/>
      <c r="M2" s="1247"/>
      <c r="N2" s="1247"/>
      <c r="O2" s="1247"/>
      <c r="P2" s="1247"/>
      <c r="Q2" s="1247"/>
      <c r="R2" s="1247"/>
      <c r="S2" s="1247"/>
      <c r="T2" s="1247"/>
      <c r="U2" s="1247"/>
      <c r="V2" s="1247"/>
      <c r="W2" s="1247"/>
      <c r="X2" s="1247"/>
      <c r="Y2" s="1247"/>
      <c r="AB2" s="865"/>
      <c r="AC2" s="865"/>
      <c r="AD2" s="865"/>
      <c r="AE2" s="865"/>
      <c r="AF2" s="865"/>
      <c r="AG2" s="865"/>
      <c r="AH2" s="865"/>
      <c r="AI2" s="865"/>
      <c r="AJ2" s="865"/>
    </row>
    <row r="3" spans="1:36" s="1096" customFormat="1">
      <c r="A3" s="1096">
        <v>1</v>
      </c>
      <c r="B3" s="1096">
        <v>2</v>
      </c>
      <c r="C3" s="1096">
        <v>3</v>
      </c>
      <c r="D3" s="1096">
        <v>4</v>
      </c>
      <c r="E3" s="1096">
        <v>5</v>
      </c>
      <c r="F3" s="1096">
        <v>6</v>
      </c>
      <c r="G3" s="1096">
        <v>7</v>
      </c>
      <c r="H3" s="1096">
        <v>8</v>
      </c>
      <c r="I3" s="1096">
        <v>9</v>
      </c>
      <c r="J3" s="1096">
        <v>10</v>
      </c>
      <c r="K3" s="1096">
        <v>11</v>
      </c>
      <c r="L3" s="1096">
        <v>12</v>
      </c>
      <c r="M3" s="1096">
        <v>13</v>
      </c>
      <c r="N3" s="1096">
        <v>14</v>
      </c>
      <c r="O3" s="1096">
        <v>15</v>
      </c>
      <c r="P3" s="1096">
        <v>16</v>
      </c>
      <c r="Q3" s="1096">
        <v>17</v>
      </c>
      <c r="R3" s="1096">
        <v>18</v>
      </c>
      <c r="S3" s="1096">
        <v>19</v>
      </c>
      <c r="T3" s="1096">
        <v>20</v>
      </c>
      <c r="U3" s="1096">
        <v>21</v>
      </c>
      <c r="V3" s="1096">
        <v>22</v>
      </c>
      <c r="W3" s="1096">
        <v>23</v>
      </c>
      <c r="X3" s="1096">
        <v>24</v>
      </c>
      <c r="Y3" s="1096">
        <v>25</v>
      </c>
      <c r="Z3" s="1096">
        <v>26</v>
      </c>
      <c r="AA3" s="1096">
        <v>27</v>
      </c>
      <c r="AB3" s="1097"/>
      <c r="AC3" s="1097"/>
      <c r="AD3" s="1097"/>
      <c r="AE3" s="1097"/>
      <c r="AF3" s="1097"/>
      <c r="AG3" s="1097"/>
      <c r="AH3" s="1097"/>
      <c r="AI3" s="1097"/>
      <c r="AJ3" s="1097"/>
    </row>
    <row r="4" spans="1:36">
      <c r="A4" s="752"/>
      <c r="B4" s="306">
        <v>1999</v>
      </c>
      <c r="C4" s="306">
        <v>2000</v>
      </c>
      <c r="D4" s="306">
        <v>2001</v>
      </c>
      <c r="E4" s="306">
        <v>2002</v>
      </c>
      <c r="F4" s="306">
        <v>2003</v>
      </c>
      <c r="G4" s="306">
        <v>2004</v>
      </c>
      <c r="H4" s="306">
        <v>2005</v>
      </c>
      <c r="I4" s="306">
        <v>2006</v>
      </c>
      <c r="J4" s="306">
        <v>2007</v>
      </c>
      <c r="K4" s="306">
        <v>2008</v>
      </c>
      <c r="L4" s="306">
        <v>2009</v>
      </c>
      <c r="M4" s="306">
        <v>2010</v>
      </c>
      <c r="N4" s="306">
        <v>2011</v>
      </c>
      <c r="O4" s="306">
        <v>2012</v>
      </c>
      <c r="P4" s="438">
        <v>2013</v>
      </c>
      <c r="Q4" s="438">
        <v>2014</v>
      </c>
      <c r="R4" s="439">
        <v>2015</v>
      </c>
      <c r="S4" s="438">
        <v>2016</v>
      </c>
      <c r="T4" s="438">
        <v>2017</v>
      </c>
      <c r="U4" s="439">
        <v>2018</v>
      </c>
      <c r="V4" s="439">
        <v>2019</v>
      </c>
      <c r="W4" s="439">
        <v>2020</v>
      </c>
      <c r="X4" s="439">
        <v>2021</v>
      </c>
      <c r="Y4" s="439">
        <v>2022</v>
      </c>
      <c r="Z4" s="439">
        <v>2023</v>
      </c>
      <c r="AA4" s="1095">
        <v>2024</v>
      </c>
      <c r="AB4" s="870"/>
      <c r="AC4" s="870"/>
      <c r="AD4" s="870"/>
      <c r="AE4" s="870"/>
      <c r="AF4" s="870"/>
      <c r="AG4" s="870"/>
      <c r="AH4" s="865"/>
      <c r="AI4" s="865"/>
      <c r="AJ4" s="865"/>
    </row>
    <row r="5" spans="1:36">
      <c r="A5" s="753" t="s">
        <v>12</v>
      </c>
      <c r="B5" s="440">
        <v>1.1360487669714425</v>
      </c>
      <c r="C5" s="440">
        <v>2.6849315068492974</v>
      </c>
      <c r="D5" s="440">
        <v>2.4279615795090859</v>
      </c>
      <c r="E5" s="440">
        <v>1.5498827819744765</v>
      </c>
      <c r="F5" s="440">
        <v>1.5262280364242597</v>
      </c>
      <c r="G5" s="440">
        <v>1.8569984840828724</v>
      </c>
      <c r="H5" s="440">
        <v>2.5300756542230074</v>
      </c>
      <c r="I5" s="440">
        <v>2.3345832829321234</v>
      </c>
      <c r="J5" s="440">
        <v>1.8085106382978777</v>
      </c>
      <c r="K5" s="440">
        <v>4.4932079414838011</v>
      </c>
      <c r="L5" s="440">
        <v>-1.1111111111117289E-2</v>
      </c>
      <c r="M5" s="440">
        <v>2.3335926214023806</v>
      </c>
      <c r="N5" s="440">
        <v>3.3554131827560063</v>
      </c>
      <c r="O5" s="440">
        <v>2.6266022273586875</v>
      </c>
      <c r="P5" s="440">
        <v>1.2489762489762413</v>
      </c>
      <c r="Q5" s="440">
        <v>0.48533872598583994</v>
      </c>
      <c r="R5" s="440">
        <v>0.62386798148521549</v>
      </c>
      <c r="S5" s="440">
        <v>1.7700000000000049</v>
      </c>
      <c r="T5" s="440">
        <v>2.2206937211358913</v>
      </c>
      <c r="U5" s="440">
        <v>2.3166394309333871</v>
      </c>
      <c r="V5" s="440">
        <v>1.2495302517850471</v>
      </c>
      <c r="W5" s="440">
        <v>0.42683492623178942</v>
      </c>
      <c r="X5" s="440">
        <v>3.2153746650651405</v>
      </c>
      <c r="Y5" s="440">
        <v>10.339271327544552</v>
      </c>
      <c r="Z5" s="440">
        <v>2.2797338958299385</v>
      </c>
      <c r="AA5" s="1094">
        <v>4.3229951614182749</v>
      </c>
      <c r="AB5" s="870"/>
      <c r="AC5" s="870"/>
      <c r="AD5" s="870"/>
      <c r="AE5" s="870"/>
      <c r="AF5" s="870"/>
      <c r="AG5" s="870"/>
      <c r="AH5" s="865"/>
      <c r="AI5" s="865"/>
      <c r="AJ5" s="865"/>
    </row>
    <row r="6" spans="1:36">
      <c r="A6" s="672" t="s">
        <v>16</v>
      </c>
      <c r="B6" s="441">
        <v>0.64683053040104355</v>
      </c>
      <c r="C6" s="441">
        <v>1.413881748071999</v>
      </c>
      <c r="D6" s="441">
        <v>1.9011406844106515</v>
      </c>
      <c r="E6" s="441">
        <v>1.3681592039801016</v>
      </c>
      <c r="F6" s="441">
        <v>1.1042944785276232</v>
      </c>
      <c r="G6" s="441">
        <v>1.6990291262135804</v>
      </c>
      <c r="H6" s="441">
        <v>2.0286396181384392</v>
      </c>
      <c r="I6" s="441">
        <v>1.7543859649122862</v>
      </c>
      <c r="J6" s="441">
        <v>2.2988505747126409</v>
      </c>
      <c r="K6" s="441">
        <v>2.6966292134831482</v>
      </c>
      <c r="L6" s="441">
        <v>0.21881838074397919</v>
      </c>
      <c r="M6" s="441">
        <v>1.2008733624454315</v>
      </c>
      <c r="N6" s="441">
        <v>2.4811218985976158</v>
      </c>
      <c r="O6" s="441">
        <v>2.1052631578947434</v>
      </c>
      <c r="P6" s="441">
        <v>1.6494845360824684</v>
      </c>
      <c r="Q6" s="441">
        <v>0.70993914807302438</v>
      </c>
      <c r="R6" s="441">
        <v>0.70493454179254567</v>
      </c>
      <c r="S6" s="441">
        <v>0.40000000000000036</v>
      </c>
      <c r="T6" s="441">
        <v>1.6932270916334646</v>
      </c>
      <c r="U6" s="441">
        <v>1.8609206660137101</v>
      </c>
      <c r="V6" s="441">
        <v>1.4423076923076872</v>
      </c>
      <c r="W6" s="441">
        <v>0.28436018957345155</v>
      </c>
      <c r="X6" s="441">
        <v>3.2136105860113506</v>
      </c>
      <c r="Y6" s="895">
        <v>8.69963369963369</v>
      </c>
      <c r="Z6" s="441">
        <v>6.0657118786857644</v>
      </c>
      <c r="AA6" s="754">
        <v>2.4622716441620396</v>
      </c>
      <c r="AB6" s="870"/>
      <c r="AC6" s="870"/>
      <c r="AD6" s="870"/>
      <c r="AE6" s="870"/>
      <c r="AF6" s="870"/>
      <c r="AG6" s="870"/>
      <c r="AH6" s="865"/>
      <c r="AI6" s="865"/>
      <c r="AJ6" s="865"/>
    </row>
    <row r="7" spans="1:36">
      <c r="A7" s="671" t="s">
        <v>18</v>
      </c>
      <c r="B7" s="94">
        <v>3.0916451969083436</v>
      </c>
      <c r="C7" s="94">
        <v>3.9271688682613215</v>
      </c>
      <c r="D7" s="94">
        <v>5.6338028169014009</v>
      </c>
      <c r="E7" s="94">
        <v>3.5934959349593454</v>
      </c>
      <c r="F7" s="94">
        <v>1.3812588290692318</v>
      </c>
      <c r="G7" s="94">
        <v>3.0345254683387335</v>
      </c>
      <c r="H7" s="94">
        <v>4.1172051089406692</v>
      </c>
      <c r="I7" s="94">
        <v>4.4450858709770502</v>
      </c>
      <c r="J7" s="94">
        <v>6.7431256045322518</v>
      </c>
      <c r="K7" s="94">
        <v>10.614886731391593</v>
      </c>
      <c r="L7" s="94">
        <v>0.19894675248683935</v>
      </c>
      <c r="M7" s="94">
        <v>2.7330063069376243</v>
      </c>
      <c r="N7" s="94">
        <v>5.0818553888131168</v>
      </c>
      <c r="O7" s="94">
        <v>4.2194092827004148</v>
      </c>
      <c r="P7" s="94">
        <v>3.2492473788020337</v>
      </c>
      <c r="Q7" s="94">
        <v>0.47255177960989769</v>
      </c>
      <c r="R7" s="94">
        <v>7.0049034324015658E-2</v>
      </c>
      <c r="S7" s="94">
        <v>0.80000000000000071</v>
      </c>
      <c r="T7" s="94">
        <v>3.65079365079366</v>
      </c>
      <c r="U7" s="94">
        <v>3.4169218989280159</v>
      </c>
      <c r="V7" s="94">
        <v>2.2674687644609115</v>
      </c>
      <c r="W7" s="94">
        <v>-0.63348416289592535</v>
      </c>
      <c r="X7" s="94">
        <v>4.4808743169398868</v>
      </c>
      <c r="Y7" s="896">
        <v>19.447350069735016</v>
      </c>
      <c r="Z7" s="94">
        <v>9.1147923812303855</v>
      </c>
      <c r="AA7" s="755">
        <v>3.7319422150882797</v>
      </c>
      <c r="AB7" s="870"/>
      <c r="AC7" s="870"/>
      <c r="AD7" s="870"/>
      <c r="AE7" s="870"/>
      <c r="AF7" s="870"/>
      <c r="AG7" s="870"/>
      <c r="AH7" s="865"/>
      <c r="AI7" s="865"/>
      <c r="AJ7" s="865"/>
    </row>
    <row r="8" spans="1:36">
      <c r="A8" s="672" t="s">
        <v>20</v>
      </c>
      <c r="B8" s="441">
        <v>0.56282722513087968</v>
      </c>
      <c r="C8" s="441">
        <v>1.8222048678901537</v>
      </c>
      <c r="D8" s="441">
        <v>1.7768119647194158</v>
      </c>
      <c r="E8" s="441">
        <v>1.9341873901029816</v>
      </c>
      <c r="F8" s="441">
        <v>2.1808772794480236</v>
      </c>
      <c r="G8" s="441">
        <v>2.3272639575545595</v>
      </c>
      <c r="H8" s="441">
        <v>1.8972425170869611</v>
      </c>
      <c r="I8" s="441">
        <v>1.8850468370533058</v>
      </c>
      <c r="J8" s="441">
        <v>1.6118047673098879</v>
      </c>
      <c r="K8" s="441">
        <v>3.1501340482573914</v>
      </c>
      <c r="L8" s="441">
        <v>0.10829542993284758</v>
      </c>
      <c r="M8" s="441">
        <v>1.7416702726092526</v>
      </c>
      <c r="N8" s="441">
        <v>2.2860180754917581</v>
      </c>
      <c r="O8" s="441">
        <v>2.2141372141372129</v>
      </c>
      <c r="P8" s="441">
        <v>0.99664395403233907</v>
      </c>
      <c r="Q8" s="441">
        <v>0.60416876447486612</v>
      </c>
      <c r="R8" s="441">
        <v>9.0081072965664255E-2</v>
      </c>
      <c r="S8" s="441">
        <v>0.31000000000001027</v>
      </c>
      <c r="T8" s="441">
        <v>1.156415113149234</v>
      </c>
      <c r="U8" s="441">
        <v>2.0991426037252348</v>
      </c>
      <c r="V8" s="441">
        <v>1.3030888030888033</v>
      </c>
      <c r="W8" s="441">
        <v>0.52405907575034938</v>
      </c>
      <c r="X8" s="441">
        <v>2.0663507109004886</v>
      </c>
      <c r="Y8" s="895">
        <v>5.9063893016344737</v>
      </c>
      <c r="Z8" s="441">
        <v>5.6646790599789387</v>
      </c>
      <c r="AA8" s="754">
        <v>2.3153526970954408</v>
      </c>
      <c r="AB8" s="805"/>
    </row>
    <row r="9" spans="1:36">
      <c r="A9" s="671" t="s">
        <v>22</v>
      </c>
      <c r="B9" s="94">
        <v>2.1462403789224371</v>
      </c>
      <c r="C9" s="94">
        <v>2.8981307056948236</v>
      </c>
      <c r="D9" s="94">
        <v>3.6332910857625578</v>
      </c>
      <c r="E9" s="94">
        <v>3.9271640168501154</v>
      </c>
      <c r="F9" s="94">
        <v>3.4518828451882921</v>
      </c>
      <c r="G9" s="94">
        <v>3.0207280080889687</v>
      </c>
      <c r="H9" s="94">
        <v>3.4842350631824281</v>
      </c>
      <c r="I9" s="94">
        <v>3.3076467101363471</v>
      </c>
      <c r="J9" s="94">
        <v>2.995180169841638</v>
      </c>
      <c r="K9" s="94">
        <v>4.2339832869080718</v>
      </c>
      <c r="L9" s="94">
        <v>1.3468733297701929</v>
      </c>
      <c r="M9" s="94">
        <v>4.7041451323699857</v>
      </c>
      <c r="N9" s="94">
        <v>3.1127228770021276</v>
      </c>
      <c r="O9" s="94">
        <v>1.0355607659241928</v>
      </c>
      <c r="P9" s="94">
        <v>-0.85089924579384579</v>
      </c>
      <c r="Q9" s="94">
        <v>-1.3945777257655667</v>
      </c>
      <c r="R9" s="94">
        <v>-1.0978142616951847</v>
      </c>
      <c r="S9" s="94">
        <v>1.9999999999997797E-2</v>
      </c>
      <c r="T9" s="94">
        <v>1.1297740451909677</v>
      </c>
      <c r="U9" s="94">
        <v>0.78101828966881115</v>
      </c>
      <c r="V9" s="94">
        <v>0.51010398273494406</v>
      </c>
      <c r="W9" s="94">
        <v>-1.2590279133320226</v>
      </c>
      <c r="X9" s="94">
        <v>0.57329247800730343</v>
      </c>
      <c r="Y9" s="896">
        <v>9.2972972972972912</v>
      </c>
      <c r="Z9" s="94">
        <v>4.1632946677457205</v>
      </c>
      <c r="AA9" s="755">
        <v>2.9955110497237536</v>
      </c>
      <c r="AB9" s="805"/>
    </row>
    <row r="10" spans="1:36">
      <c r="A10" s="672" t="s">
        <v>26</v>
      </c>
      <c r="B10" s="441">
        <v>2.5174825174825166</v>
      </c>
      <c r="C10" s="441">
        <v>5.184174624829474</v>
      </c>
      <c r="D10" s="441">
        <v>4.0207522697795151</v>
      </c>
      <c r="E10" s="441">
        <v>4.7381546134663388</v>
      </c>
      <c r="F10" s="441">
        <v>3.9285714285714146</v>
      </c>
      <c r="G10" s="441">
        <v>2.2909507445589838</v>
      </c>
      <c r="H10" s="441">
        <v>2.2396416573348343</v>
      </c>
      <c r="I10" s="441">
        <v>2.6286966046002336</v>
      </c>
      <c r="J10" s="441">
        <v>2.8815368196371427</v>
      </c>
      <c r="K10" s="441">
        <v>3.2157676348547604</v>
      </c>
      <c r="L10" s="441">
        <v>-1.7085427135678399</v>
      </c>
      <c r="M10" s="441">
        <v>-1.6359918200408941</v>
      </c>
      <c r="N10" s="441">
        <v>1.2474012474012586</v>
      </c>
      <c r="O10" s="441">
        <v>1.848049281314168</v>
      </c>
      <c r="P10" s="441">
        <v>0.50403225806452401</v>
      </c>
      <c r="Q10" s="441">
        <v>0.30090270812437314</v>
      </c>
      <c r="R10" s="441">
        <v>0</v>
      </c>
      <c r="S10" s="441">
        <v>-0.20000000000000018</v>
      </c>
      <c r="T10" s="441">
        <v>0.30060120240480437</v>
      </c>
      <c r="U10" s="441">
        <v>0.69930069930070893</v>
      </c>
      <c r="V10" s="441">
        <v>0.89285714285713969</v>
      </c>
      <c r="W10" s="441">
        <v>-0.49164208456243808</v>
      </c>
      <c r="X10" s="441">
        <v>2.3715415019762709</v>
      </c>
      <c r="Y10" s="895">
        <v>8.1081081081081141</v>
      </c>
      <c r="Z10" s="441">
        <v>5.1785714285714324</v>
      </c>
      <c r="AA10" s="754">
        <v>1.3582342954159721</v>
      </c>
      <c r="AB10" s="805"/>
    </row>
    <row r="11" spans="1:36">
      <c r="A11" s="671" t="s">
        <v>27</v>
      </c>
      <c r="B11" s="94">
        <v>3.7517586368610356</v>
      </c>
      <c r="C11" s="94">
        <v>4.4447792677414277</v>
      </c>
      <c r="D11" s="94">
        <v>4.2700519330640674</v>
      </c>
      <c r="E11" s="94">
        <v>2.5318206972883228</v>
      </c>
      <c r="F11" s="94">
        <v>2.3883416542976654</v>
      </c>
      <c r="G11" s="94">
        <v>2.1481286241433972</v>
      </c>
      <c r="H11" s="94">
        <v>2.9931621726228874</v>
      </c>
      <c r="I11" s="94">
        <v>3.294500814230239</v>
      </c>
      <c r="J11" s="94">
        <v>2.6558331312151573</v>
      </c>
      <c r="K11" s="94">
        <v>5.8003544004725294</v>
      </c>
      <c r="L11" s="94">
        <v>2.2331397945511311</v>
      </c>
      <c r="M11" s="94">
        <v>1.0812581913499208</v>
      </c>
      <c r="N11" s="94">
        <v>2.204213938411681</v>
      </c>
      <c r="O11" s="94">
        <v>3.3513056348451142</v>
      </c>
      <c r="P11" s="94">
        <v>2.3322422258592379</v>
      </c>
      <c r="Q11" s="94">
        <v>0.21991203518592073</v>
      </c>
      <c r="R11" s="94">
        <v>-0.25932575304209449</v>
      </c>
      <c r="S11" s="94">
        <v>-0.62999999999999723</v>
      </c>
      <c r="T11" s="94">
        <v>1.3082419241219556</v>
      </c>
      <c r="U11" s="94">
        <v>1.5496175623323838</v>
      </c>
      <c r="V11" s="94">
        <v>0.79233101829208064</v>
      </c>
      <c r="W11" s="94">
        <v>1.9409937888203999E-2</v>
      </c>
      <c r="X11" s="94">
        <v>2.6780516204152782</v>
      </c>
      <c r="Y11" s="896">
        <v>10.669060669060681</v>
      </c>
      <c r="Z11" s="94">
        <v>8.3938177781572865</v>
      </c>
      <c r="AA11" s="755">
        <v>4.0176461320308832</v>
      </c>
      <c r="AB11" s="805"/>
    </row>
    <row r="12" spans="1:36">
      <c r="A12" s="672" t="s">
        <v>28</v>
      </c>
      <c r="B12" s="441">
        <v>2.1078617546524958</v>
      </c>
      <c r="C12" s="441">
        <v>2.6222800818300085</v>
      </c>
      <c r="D12" s="441">
        <v>2.5371511417180193</v>
      </c>
      <c r="E12" s="441">
        <v>1.9618239660657455</v>
      </c>
      <c r="F12" s="441">
        <v>2.9467845380481972</v>
      </c>
      <c r="G12" s="441">
        <v>6.1794914968849923</v>
      </c>
      <c r="H12" s="441">
        <v>6.8823342848081337</v>
      </c>
      <c r="I12" s="441">
        <v>6.5727002967358894</v>
      </c>
      <c r="J12" s="441">
        <v>10.093275790059874</v>
      </c>
      <c r="K12" s="441">
        <v>15.250379362670706</v>
      </c>
      <c r="L12" s="441">
        <v>3.2587228439763027</v>
      </c>
      <c r="M12" s="441">
        <v>-1.2219742854106985</v>
      </c>
      <c r="N12" s="441">
        <v>4.2168674698795261</v>
      </c>
      <c r="O12" s="441">
        <v>2.2811725846408004</v>
      </c>
      <c r="P12" s="441">
        <v>2.018367140983468E-2</v>
      </c>
      <c r="Q12" s="441">
        <v>0.68610634648371693</v>
      </c>
      <c r="R12" s="441">
        <v>0.21044192804888784</v>
      </c>
      <c r="S12" s="441">
        <v>9.9999999999988987E-2</v>
      </c>
      <c r="T12" s="441">
        <v>2.8971028971028989</v>
      </c>
      <c r="U12" s="441">
        <v>2.5533980582524318</v>
      </c>
      <c r="V12" s="441">
        <v>2.7454321688914263</v>
      </c>
      <c r="W12" s="441">
        <v>8.292637980282791E-2</v>
      </c>
      <c r="X12" s="441">
        <v>3.2406554962253642</v>
      </c>
      <c r="Y12" s="895">
        <v>17.237381844123423</v>
      </c>
      <c r="Z12" s="441">
        <v>9.0591009355746479</v>
      </c>
      <c r="AA12" s="754">
        <v>1.3530478448877004</v>
      </c>
      <c r="AB12" s="805"/>
    </row>
    <row r="13" spans="1:36">
      <c r="A13" s="671" t="s">
        <v>30</v>
      </c>
      <c r="B13" s="94">
        <v>1.4484097357025494</v>
      </c>
      <c r="C13" s="94">
        <v>1.0891963497203561</v>
      </c>
      <c r="D13" s="94">
        <v>1.5433896330809382</v>
      </c>
      <c r="E13" s="94">
        <v>0.34413535990824862</v>
      </c>
      <c r="F13" s="94">
        <v>-1.0860245784509948</v>
      </c>
      <c r="G13" s="94">
        <v>1.1557353366079104</v>
      </c>
      <c r="H13" s="94">
        <v>2.6706655241359734</v>
      </c>
      <c r="I13" s="94">
        <v>3.7557379329531182</v>
      </c>
      <c r="J13" s="94">
        <v>5.8184743263172134</v>
      </c>
      <c r="K13" s="94">
        <v>11.09844165716456</v>
      </c>
      <c r="L13" s="94">
        <v>4.1623902383396194</v>
      </c>
      <c r="M13" s="94">
        <v>1.1933435515655733</v>
      </c>
      <c r="N13" s="94">
        <v>4.1220382992534832</v>
      </c>
      <c r="O13" s="94">
        <v>3.1587697423108851</v>
      </c>
      <c r="P13" s="94">
        <v>1.1684125705076598</v>
      </c>
      <c r="Q13" s="94">
        <v>0.2389486260454099</v>
      </c>
      <c r="R13" s="94">
        <v>-0.67540723083036047</v>
      </c>
      <c r="S13" s="94">
        <v>0.68000000000001393</v>
      </c>
      <c r="T13" s="94">
        <v>3.7147397695669326</v>
      </c>
      <c r="U13" s="94">
        <v>2.5378280022984034</v>
      </c>
      <c r="V13" s="94">
        <v>2.2415242364808075</v>
      </c>
      <c r="W13" s="94">
        <v>1.0596510459486508</v>
      </c>
      <c r="X13" s="94">
        <v>4.6280394106481104</v>
      </c>
      <c r="Y13" s="896">
        <v>18.850971922246206</v>
      </c>
      <c r="Z13" s="94">
        <v>8.6864868794068517</v>
      </c>
      <c r="AA13" s="755">
        <v>0.84938469769928471</v>
      </c>
      <c r="AB13" s="805"/>
    </row>
    <row r="14" spans="1:36">
      <c r="A14" s="672" t="s">
        <v>32</v>
      </c>
      <c r="B14" s="441">
        <v>1.0270913962488804</v>
      </c>
      <c r="C14" s="441">
        <v>3.7719168999557962</v>
      </c>
      <c r="D14" s="441">
        <v>2.3995456481612942</v>
      </c>
      <c r="E14" s="441">
        <v>2.0521353300055223</v>
      </c>
      <c r="F14" s="441">
        <v>2.5407608695652284</v>
      </c>
      <c r="G14" s="441">
        <v>3.2330727441367335</v>
      </c>
      <c r="H14" s="441">
        <v>3.7735849056603765</v>
      </c>
      <c r="I14" s="441">
        <v>2.9560915275200994</v>
      </c>
      <c r="J14" s="441">
        <v>2.6549735703988553</v>
      </c>
      <c r="K14" s="441">
        <v>4.0842598010532472</v>
      </c>
      <c r="L14" s="441">
        <v>1.1243534967397828E-2</v>
      </c>
      <c r="M14" s="441">
        <v>2.7993254637436626</v>
      </c>
      <c r="N14" s="441">
        <v>3.7292213473315794</v>
      </c>
      <c r="O14" s="441">
        <v>2.8887717448603079</v>
      </c>
      <c r="P14" s="441">
        <v>1.7009939542985908</v>
      </c>
      <c r="Q14" s="441">
        <v>0.69521410579345133</v>
      </c>
      <c r="R14" s="441">
        <v>6.0036021612974722E-2</v>
      </c>
      <c r="S14" s="441">
        <v>3.9999999999995595E-2</v>
      </c>
      <c r="T14" s="441">
        <v>2.1091563374650235</v>
      </c>
      <c r="U14" s="441">
        <v>2.0166421928536238</v>
      </c>
      <c r="V14" s="441">
        <v>1.6505133864312516</v>
      </c>
      <c r="W14" s="441">
        <v>0</v>
      </c>
      <c r="X14" s="441">
        <v>3.4739922590389716</v>
      </c>
      <c r="Y14" s="895">
        <v>8.1561901286378848</v>
      </c>
      <c r="Z14" s="441">
        <v>2.9270350063264505</v>
      </c>
      <c r="AA14" s="754">
        <v>2.2537288969021407</v>
      </c>
      <c r="AB14" s="805"/>
    </row>
    <row r="15" spans="1:36">
      <c r="A15" s="671" t="s">
        <v>34</v>
      </c>
      <c r="B15" s="94">
        <v>2.3022002039924105</v>
      </c>
      <c r="C15" s="94">
        <v>3.0337558752314697</v>
      </c>
      <c r="D15" s="94">
        <v>2.5158971523361773</v>
      </c>
      <c r="E15" s="94">
        <v>2.6159654800431476</v>
      </c>
      <c r="F15" s="94">
        <v>1.9185282522996117</v>
      </c>
      <c r="G15" s="94">
        <v>2.7333677153171809</v>
      </c>
      <c r="H15" s="94">
        <v>2.5225903614457756</v>
      </c>
      <c r="I15" s="94">
        <v>2.5706940874036022</v>
      </c>
      <c r="J15" s="94">
        <v>0.70414130564504518</v>
      </c>
      <c r="K15" s="94">
        <v>4.6812040767954421</v>
      </c>
      <c r="L15" s="94">
        <v>1.8340314728857665</v>
      </c>
      <c r="M15" s="94">
        <v>2.0455808782656959</v>
      </c>
      <c r="N15" s="94">
        <v>2.5166140102407475</v>
      </c>
      <c r="O15" s="94">
        <v>3.2199787460148732</v>
      </c>
      <c r="P15" s="94">
        <v>0.97807062699475367</v>
      </c>
      <c r="Q15" s="94">
        <v>0.77487765089723215</v>
      </c>
      <c r="R15" s="94">
        <v>1.1736139214892694</v>
      </c>
      <c r="S15" s="94">
        <v>0.9000000000000119</v>
      </c>
      <c r="T15" s="94">
        <v>1.2685827552031625</v>
      </c>
      <c r="U15" s="94">
        <v>1.7322372284204413</v>
      </c>
      <c r="V15" s="94">
        <v>1.5295815295815363</v>
      </c>
      <c r="W15" s="94">
        <v>0.78643168466931979</v>
      </c>
      <c r="X15" s="94">
        <v>0.70508602049450531</v>
      </c>
      <c r="Y15" s="896">
        <v>6.1333084391336667</v>
      </c>
      <c r="Z15" s="94">
        <v>5.5589761632509616</v>
      </c>
      <c r="AA15" s="755">
        <v>2.441463211399042</v>
      </c>
      <c r="AB15" s="805"/>
    </row>
    <row r="16" spans="1:36">
      <c r="A16" s="672" t="s">
        <v>36</v>
      </c>
      <c r="B16" s="441">
        <v>2.0319506726457437</v>
      </c>
      <c r="C16" s="441">
        <v>2.3348441148193899</v>
      </c>
      <c r="D16" s="441">
        <v>5.1134075962957937</v>
      </c>
      <c r="E16" s="441">
        <v>3.8687436159346333</v>
      </c>
      <c r="F16" s="441">
        <v>2.2249539028887488</v>
      </c>
      <c r="G16" s="441">
        <v>1.3949013949013933</v>
      </c>
      <c r="H16" s="441">
        <v>1.4824478178368183</v>
      </c>
      <c r="I16" s="441">
        <v>1.6594600911534529</v>
      </c>
      <c r="J16" s="441">
        <v>1.5748936659386148</v>
      </c>
      <c r="K16" s="441">
        <v>2.2181982797645938</v>
      </c>
      <c r="L16" s="441">
        <v>0.97431355181578638</v>
      </c>
      <c r="M16" s="441">
        <v>0.93201754385965341</v>
      </c>
      <c r="N16" s="441">
        <v>2.4660510592069418</v>
      </c>
      <c r="O16" s="441">
        <v>2.8307888040712381</v>
      </c>
      <c r="P16" s="441">
        <v>2.5569646355294351</v>
      </c>
      <c r="Q16" s="441">
        <v>0.32170503669448625</v>
      </c>
      <c r="R16" s="441">
        <v>0.21044192804888784</v>
      </c>
      <c r="S16" s="441">
        <v>0.11000000000001009</v>
      </c>
      <c r="T16" s="441">
        <v>1.2885825591848921</v>
      </c>
      <c r="U16" s="441">
        <v>1.5976331360946672</v>
      </c>
      <c r="V16" s="441">
        <v>2.6790914385556253</v>
      </c>
      <c r="W16" s="441">
        <v>1.1155227831348036</v>
      </c>
      <c r="X16" s="441">
        <v>2.8234854151084621</v>
      </c>
      <c r="Y16" s="895">
        <v>11.638479723586093</v>
      </c>
      <c r="Z16" s="441">
        <v>4.0967584297116888</v>
      </c>
      <c r="AA16" s="754">
        <v>3.21571082074954</v>
      </c>
      <c r="AB16" s="805"/>
    </row>
    <row r="17" spans="1:28">
      <c r="A17" s="671" t="s">
        <v>40</v>
      </c>
      <c r="B17" s="94">
        <v>2.1673604133773505</v>
      </c>
      <c r="C17" s="94">
        <v>2.8097780275358142</v>
      </c>
      <c r="D17" s="94">
        <v>4.4137742552609938</v>
      </c>
      <c r="E17" s="94">
        <v>3.7037037037036979</v>
      </c>
      <c r="F17" s="94">
        <v>3.2306915699141792</v>
      </c>
      <c r="G17" s="94">
        <v>2.5061124694376602</v>
      </c>
      <c r="H17" s="94">
        <v>2.1347644603458615</v>
      </c>
      <c r="I17" s="94">
        <v>3.0476412891172311</v>
      </c>
      <c r="J17" s="94">
        <v>2.4249291784702587</v>
      </c>
      <c r="K17" s="94">
        <v>2.6440977984290237</v>
      </c>
      <c r="L17" s="94">
        <v>-0.89458935115326321</v>
      </c>
      <c r="M17" s="94">
        <v>1.3811854268624302</v>
      </c>
      <c r="N17" s="94">
        <v>3.5614674962454407</v>
      </c>
      <c r="O17" s="94">
        <v>2.7760513776672768</v>
      </c>
      <c r="P17" s="94">
        <v>0.43338036686153547</v>
      </c>
      <c r="Q17" s="94">
        <v>-0.15052684395384652</v>
      </c>
      <c r="R17" s="94">
        <v>0.50251256281406143</v>
      </c>
      <c r="S17" s="94">
        <v>0.63999999999999613</v>
      </c>
      <c r="T17" s="94">
        <v>1.5500794912559623</v>
      </c>
      <c r="U17" s="94">
        <v>1.1741682974559797</v>
      </c>
      <c r="V17" s="94">
        <v>0.29980657640231723</v>
      </c>
      <c r="W17" s="94">
        <v>-0.12534953234981661</v>
      </c>
      <c r="X17" s="94">
        <v>0.93647422282294723</v>
      </c>
      <c r="Y17" s="896">
        <v>8.1109516977522667</v>
      </c>
      <c r="Z17" s="94">
        <v>5.2640891798637623</v>
      </c>
      <c r="AA17" s="755">
        <v>2.664313329971435</v>
      </c>
      <c r="AB17" s="805"/>
    </row>
    <row r="18" spans="1:28">
      <c r="A18" s="672" t="s">
        <v>44</v>
      </c>
      <c r="B18" s="441">
        <v>10.435132957292502</v>
      </c>
      <c r="C18" s="441">
        <v>12.185333819773803</v>
      </c>
      <c r="D18" s="441">
        <v>7.1544715447154461</v>
      </c>
      <c r="E18" s="441">
        <v>3.5053110773899609</v>
      </c>
      <c r="F18" s="441">
        <v>8.4298489957484346</v>
      </c>
      <c r="G18" s="441">
        <v>7.4770146024878414</v>
      </c>
      <c r="H18" s="441">
        <v>2.7928041263052039</v>
      </c>
      <c r="I18" s="441">
        <v>4.2589646310121188</v>
      </c>
      <c r="J18" s="441">
        <v>1.8898931799506968</v>
      </c>
      <c r="K18" s="441">
        <v>3.9400921658986121</v>
      </c>
      <c r="L18" s="441">
        <v>0.91997339835956371</v>
      </c>
      <c r="M18" s="441">
        <v>0.70291048874244755</v>
      </c>
      <c r="N18" s="441">
        <v>4.0789617188352167</v>
      </c>
      <c r="O18" s="441">
        <v>3.7409619616472822</v>
      </c>
      <c r="P18" s="441">
        <v>1.4646464646464574</v>
      </c>
      <c r="Q18" s="441">
        <v>-9.9552015928328075E-2</v>
      </c>
      <c r="R18" s="441">
        <v>-0.34877927254608476</v>
      </c>
      <c r="S18" s="441">
        <v>-0.48000000000000265</v>
      </c>
      <c r="T18" s="441">
        <v>1.3866559485530727</v>
      </c>
      <c r="U18" s="441">
        <v>2.5371655104063251</v>
      </c>
      <c r="V18" s="441">
        <v>2.7740189445196295</v>
      </c>
      <c r="W18" s="441">
        <v>2.0126022759334061</v>
      </c>
      <c r="X18" s="441">
        <v>2.8210565133216514</v>
      </c>
      <c r="Y18" s="895">
        <v>12.122298933022503</v>
      </c>
      <c r="Z18" s="441">
        <v>10.987604958016783</v>
      </c>
      <c r="AA18" s="754">
        <v>3.1558469630376784</v>
      </c>
      <c r="AB18" s="805"/>
    </row>
    <row r="19" spans="1:28">
      <c r="A19" s="671" t="s">
        <v>45</v>
      </c>
      <c r="B19" s="94">
        <v>6.1182615183734468</v>
      </c>
      <c r="C19" s="94">
        <v>8.947090877131302</v>
      </c>
      <c r="D19" s="94">
        <v>8.6318167150693839</v>
      </c>
      <c r="E19" s="94">
        <v>7.4855190851032427</v>
      </c>
      <c r="F19" s="94">
        <v>5.6515130578969064</v>
      </c>
      <c r="G19" s="94">
        <v>3.6620455139942498</v>
      </c>
      <c r="H19" s="94">
        <v>2.4350239717385813</v>
      </c>
      <c r="I19" s="94">
        <v>2.5372582830397894</v>
      </c>
      <c r="J19" s="94">
        <v>3.8078078078078059</v>
      </c>
      <c r="K19" s="94">
        <v>5.5195556584124006</v>
      </c>
      <c r="L19" s="94">
        <v>0.85535694703366971</v>
      </c>
      <c r="M19" s="94">
        <v>2.0550179406328084</v>
      </c>
      <c r="N19" s="94">
        <v>2.0775623268698196</v>
      </c>
      <c r="O19" s="94">
        <v>2.8076401210729518</v>
      </c>
      <c r="P19" s="94">
        <v>1.9289340101522834</v>
      </c>
      <c r="Q19" s="94">
        <v>0.36852589641434008</v>
      </c>
      <c r="R19" s="94">
        <v>-0.76411630445568646</v>
      </c>
      <c r="S19" s="94">
        <v>-0.15000000000000568</v>
      </c>
      <c r="T19" s="94">
        <v>1.552328492739119</v>
      </c>
      <c r="U19" s="94">
        <v>1.9329388560157756</v>
      </c>
      <c r="V19" s="94">
        <v>1.6931114551083537</v>
      </c>
      <c r="W19" s="94">
        <v>-0.27590143659024235</v>
      </c>
      <c r="X19" s="94">
        <v>2.0511352795268056</v>
      </c>
      <c r="Y19" s="896">
        <v>9.3203701972515596</v>
      </c>
      <c r="Z19" s="94">
        <v>7.2173764323584688</v>
      </c>
      <c r="AA19" s="755">
        <v>1.985962673472641</v>
      </c>
      <c r="AB19" s="805"/>
    </row>
    <row r="20" spans="1:28">
      <c r="A20" s="672" t="s">
        <v>46</v>
      </c>
      <c r="B20" s="441">
        <v>2.2433516565146139</v>
      </c>
      <c r="C20" s="441">
        <v>3.487358326068013</v>
      </c>
      <c r="D20" s="441">
        <v>2.8222409435551876</v>
      </c>
      <c r="E20" s="441">
        <v>3.5914242796667883</v>
      </c>
      <c r="F20" s="441">
        <v>3.0978117585025</v>
      </c>
      <c r="G20" s="441">
        <v>3.0558752077739504</v>
      </c>
      <c r="H20" s="441">
        <v>3.3870967741935543</v>
      </c>
      <c r="I20" s="441">
        <v>3.5521420856834407</v>
      </c>
      <c r="J20" s="441">
        <v>2.8508517788851551</v>
      </c>
      <c r="K20" s="441">
        <v>4.1239436619718184</v>
      </c>
      <c r="L20" s="441">
        <v>-0.23806947300075709</v>
      </c>
      <c r="M20" s="441">
        <v>2.05011389521641</v>
      </c>
      <c r="N20" s="441">
        <v>3.039965986394555</v>
      </c>
      <c r="O20" s="441">
        <v>2.4448112234371822</v>
      </c>
      <c r="P20" s="441">
        <v>1.530560870003006</v>
      </c>
      <c r="Q20" s="441">
        <v>-0.1983536645839612</v>
      </c>
      <c r="R20" s="441">
        <v>-0.62605584815660364</v>
      </c>
      <c r="S20" s="441">
        <v>-0.34000000000000696</v>
      </c>
      <c r="T20" s="441">
        <v>2.036925546859325</v>
      </c>
      <c r="U20" s="441">
        <v>1.7405841282328582</v>
      </c>
      <c r="V20" s="441">
        <v>0.77324569882080141</v>
      </c>
      <c r="W20" s="441">
        <v>-0.33569921350470322</v>
      </c>
      <c r="X20" s="441">
        <v>3.0122221152920847</v>
      </c>
      <c r="Y20" s="895">
        <v>8.323991031390122</v>
      </c>
      <c r="Z20" s="441">
        <v>3.3980163863734258</v>
      </c>
      <c r="AA20" s="754">
        <v>2.8692968554508314</v>
      </c>
      <c r="AB20" s="805"/>
    </row>
    <row r="21" spans="1:28">
      <c r="A21" s="671" t="s">
        <v>56</v>
      </c>
      <c r="B21" s="94">
        <v>1.1468214639671626</v>
      </c>
      <c r="C21" s="94">
        <v>4.8572228443449106</v>
      </c>
      <c r="D21" s="94">
        <v>1.9890535309037727</v>
      </c>
      <c r="E21" s="94">
        <v>2.7879581151832422</v>
      </c>
      <c r="F21" s="94">
        <v>3.9730039475359691</v>
      </c>
      <c r="G21" s="94">
        <v>1.8983466013472006</v>
      </c>
      <c r="H21" s="94">
        <v>2.0192307692307621</v>
      </c>
      <c r="I21" s="94">
        <v>2.2502356267672052</v>
      </c>
      <c r="J21" s="94">
        <v>2.1661481737527355</v>
      </c>
      <c r="K21" s="94">
        <v>4.3757753467914773</v>
      </c>
      <c r="L21" s="94">
        <v>0.17287952458129308</v>
      </c>
      <c r="M21" s="94">
        <v>2.5671448603171276</v>
      </c>
      <c r="N21" s="94">
        <v>3.480912819434212</v>
      </c>
      <c r="O21" s="94">
        <v>3.0995934959349603</v>
      </c>
      <c r="P21" s="94">
        <v>0.38442582552982163</v>
      </c>
      <c r="Q21" s="94">
        <v>-0.26512175962294382</v>
      </c>
      <c r="R21" s="94">
        <v>-1.5457320074825143</v>
      </c>
      <c r="S21" s="94">
        <v>-1.2199999999999989</v>
      </c>
      <c r="T21" s="94">
        <v>0.67827495444421348</v>
      </c>
      <c r="U21" s="94">
        <v>0.78431372549019329</v>
      </c>
      <c r="V21" s="94">
        <v>0.54873790282350399</v>
      </c>
      <c r="W21" s="94">
        <v>-1.1014090097241525</v>
      </c>
      <c r="X21" s="94">
        <v>2.25744958362597</v>
      </c>
      <c r="Y21" s="896">
        <v>8.0945839874411405</v>
      </c>
      <c r="Z21" s="94">
        <v>3.9302895525097581</v>
      </c>
      <c r="AA21" s="755">
        <v>2.2620087336244543</v>
      </c>
      <c r="AB21" s="805"/>
    </row>
    <row r="22" spans="1:28">
      <c r="A22" s="672"/>
      <c r="B22" s="441"/>
      <c r="C22" s="441"/>
      <c r="D22" s="441"/>
      <c r="E22" s="441"/>
      <c r="F22" s="441"/>
      <c r="G22" s="441"/>
      <c r="H22" s="441"/>
      <c r="I22" s="441"/>
      <c r="J22" s="441"/>
      <c r="K22" s="441"/>
      <c r="L22" s="441"/>
      <c r="M22" s="441"/>
      <c r="N22" s="441"/>
      <c r="O22" s="441"/>
      <c r="P22" s="441"/>
      <c r="Q22" s="441"/>
      <c r="R22" s="441"/>
      <c r="S22" s="441"/>
      <c r="T22" s="441"/>
      <c r="U22" s="441"/>
      <c r="V22" s="441"/>
      <c r="W22" s="441"/>
      <c r="X22" s="441"/>
      <c r="Y22" s="895"/>
      <c r="Z22" s="441"/>
      <c r="AA22" s="754"/>
      <c r="AB22" s="805"/>
    </row>
    <row r="23" spans="1:28">
      <c r="A23" s="671" t="s">
        <v>14</v>
      </c>
      <c r="B23" s="94">
        <v>2.5737602008788496</v>
      </c>
      <c r="C23" s="94">
        <v>10.322317421460614</v>
      </c>
      <c r="D23" s="94">
        <v>7.3594674556213047</v>
      </c>
      <c r="E23" s="94">
        <v>5.8215638994143948</v>
      </c>
      <c r="F23" s="94">
        <v>2.34375</v>
      </c>
      <c r="G23" s="94">
        <v>6.1545801526717625</v>
      </c>
      <c r="H23" s="94">
        <v>6.0374531835206025</v>
      </c>
      <c r="I23" s="94">
        <v>7.4032212489403726</v>
      </c>
      <c r="J23" s="94">
        <v>7.576953433307021</v>
      </c>
      <c r="K23" s="94">
        <v>11.946686231352398</v>
      </c>
      <c r="L23" s="94">
        <v>2.468596395412348</v>
      </c>
      <c r="M23" s="94">
        <v>3.0380556443875939</v>
      </c>
      <c r="N23" s="94">
        <v>3.3933374715497733</v>
      </c>
      <c r="O23" s="94">
        <v>2.3914348609165526</v>
      </c>
      <c r="P23" s="94">
        <v>0.38111990618587832</v>
      </c>
      <c r="Q23" s="94">
        <v>-1.5965732087227402</v>
      </c>
      <c r="R23" s="94">
        <v>-1.068460625247325</v>
      </c>
      <c r="S23" s="94">
        <v>-1.3199999999999878</v>
      </c>
      <c r="T23" s="94">
        <v>1.1856505877583912</v>
      </c>
      <c r="U23" s="94">
        <v>2.6339509263895833</v>
      </c>
      <c r="V23" s="94">
        <v>2.449258391881326</v>
      </c>
      <c r="W23" s="94">
        <v>1.219163729879047</v>
      </c>
      <c r="X23" s="94">
        <v>2.8512280041403937</v>
      </c>
      <c r="Y23" s="896">
        <v>13.010064043915825</v>
      </c>
      <c r="Z23" s="94">
        <v>8.6058937823834327</v>
      </c>
      <c r="AA23" s="755">
        <v>2.5941110696980907</v>
      </c>
      <c r="AB23" s="805"/>
    </row>
    <row r="24" spans="1:28">
      <c r="A24" s="672" t="s">
        <v>24</v>
      </c>
      <c r="B24" s="441">
        <v>1.2640449438202195</v>
      </c>
      <c r="C24" s="441">
        <v>0.83217753120667926</v>
      </c>
      <c r="D24" s="441">
        <v>1.2379642365887067</v>
      </c>
      <c r="E24" s="441">
        <v>1.2228260869565188</v>
      </c>
      <c r="F24" s="441">
        <v>1.3422818791946289</v>
      </c>
      <c r="G24" s="441">
        <v>1.3245033112582849</v>
      </c>
      <c r="H24" s="441">
        <v>2.0915032679738488</v>
      </c>
      <c r="I24" s="441">
        <v>2.3047375160051287</v>
      </c>
      <c r="J24" s="441">
        <v>2.3779724655819567</v>
      </c>
      <c r="K24" s="441">
        <v>3.5452322738386277</v>
      </c>
      <c r="L24" s="441">
        <v>2.2432113341204207</v>
      </c>
      <c r="M24" s="441">
        <v>3.233256351039282</v>
      </c>
      <c r="N24" s="441">
        <v>4.4742729306487705</v>
      </c>
      <c r="O24" s="441">
        <v>2.8907922912205342</v>
      </c>
      <c r="P24" s="441">
        <v>2.4973985431841816</v>
      </c>
      <c r="Q24" s="441">
        <v>1.5228426395939021</v>
      </c>
      <c r="R24" s="441">
        <v>0</v>
      </c>
      <c r="S24" s="441">
        <v>0.70000000000001172</v>
      </c>
      <c r="T24" s="441">
        <v>2.6812313803376453</v>
      </c>
      <c r="U24" s="441">
        <v>2.4177949709864643</v>
      </c>
      <c r="V24" s="441">
        <v>1.7941454202077267</v>
      </c>
      <c r="W24" s="441">
        <v>0.9</v>
      </c>
      <c r="X24" s="441">
        <v>2.6</v>
      </c>
      <c r="Y24" s="895">
        <v>9.1</v>
      </c>
      <c r="Z24" s="441">
        <v>7.3</v>
      </c>
      <c r="AA24" s="754">
        <v>2.6</v>
      </c>
      <c r="AB24" s="805"/>
    </row>
    <row r="25" spans="1:28">
      <c r="A25" s="671" t="s">
        <v>38</v>
      </c>
      <c r="B25" s="94">
        <v>7.0707070707070718</v>
      </c>
      <c r="C25" s="94">
        <v>10.062893081761004</v>
      </c>
      <c r="D25" s="94">
        <v>5.428571428571427</v>
      </c>
      <c r="E25" s="94">
        <v>1.8970189701897011</v>
      </c>
      <c r="F25" s="94">
        <v>0.66489361702126715</v>
      </c>
      <c r="G25" s="94">
        <v>3.6988110964332854</v>
      </c>
      <c r="H25" s="94">
        <v>2.1656050955414008</v>
      </c>
      <c r="I25" s="94">
        <v>1.2468827930174564</v>
      </c>
      <c r="J25" s="94">
        <v>2.5862068965517127</v>
      </c>
      <c r="K25" s="94">
        <v>4.2016806722689148</v>
      </c>
      <c r="L25" s="94">
        <v>4.0322580645161255</v>
      </c>
      <c r="M25" s="94">
        <v>2.6578073089701171</v>
      </c>
      <c r="N25" s="94">
        <v>3.8834951456310662</v>
      </c>
      <c r="O25" s="94">
        <v>3.6344755970924236</v>
      </c>
      <c r="P25" s="94">
        <v>0.80160320641282645</v>
      </c>
      <c r="Q25" s="94">
        <v>9.940357852884496E-2</v>
      </c>
      <c r="R25" s="94">
        <v>-0.69513406156902491</v>
      </c>
      <c r="S25" s="94">
        <v>-0.20000000000000018</v>
      </c>
      <c r="T25" s="94">
        <v>1.6032064128256529</v>
      </c>
      <c r="U25" s="94">
        <v>1.1834319526627057</v>
      </c>
      <c r="V25" s="94">
        <v>2.1442495126705596</v>
      </c>
      <c r="W25" s="94">
        <v>3.6259541984732691</v>
      </c>
      <c r="X25" s="94">
        <v>5.2486187845303789</v>
      </c>
      <c r="Y25" s="896">
        <v>13.210848643919526</v>
      </c>
      <c r="Z25" s="94">
        <v>10.896445131375575</v>
      </c>
      <c r="AA25" s="755">
        <v>3.6236933797909376</v>
      </c>
      <c r="AB25" s="805"/>
    </row>
    <row r="26" spans="1:28">
      <c r="A26" s="672" t="s">
        <v>42</v>
      </c>
      <c r="B26" s="441">
        <v>45.792266868840038</v>
      </c>
      <c r="C26" s="441">
        <v>45.657826313052531</v>
      </c>
      <c r="D26" s="441">
        <v>34.451981435201695</v>
      </c>
      <c r="E26" s="441">
        <v>22.517259691980883</v>
      </c>
      <c r="F26" s="441">
        <v>15.257910706545296</v>
      </c>
      <c r="G26" s="441">
        <v>11.902971041745003</v>
      </c>
      <c r="H26" s="441">
        <v>9.0573012939001885</v>
      </c>
      <c r="I26" s="441">
        <v>6.6101694915254194</v>
      </c>
      <c r="J26" s="441">
        <v>4.899551958375481</v>
      </c>
      <c r="K26" s="441">
        <v>7.9222926426012696</v>
      </c>
      <c r="L26" s="441">
        <v>5.5789608068428587</v>
      </c>
      <c r="M26" s="441">
        <v>6.0822249093107628</v>
      </c>
      <c r="N26" s="441">
        <v>5.8246893878946659</v>
      </c>
      <c r="O26" s="441">
        <v>3.3821628608358578</v>
      </c>
      <c r="P26" s="441">
        <v>3.1881642008751765</v>
      </c>
      <c r="Q26" s="441">
        <v>1.3832794830371364</v>
      </c>
      <c r="R26" s="441">
        <v>-0.40832586395777026</v>
      </c>
      <c r="S26" s="441">
        <v>-1.0699999999999932</v>
      </c>
      <c r="T26" s="441">
        <v>1.0815728292732141</v>
      </c>
      <c r="U26" s="441">
        <v>4.0799999999999947</v>
      </c>
      <c r="V26" s="441">
        <v>3.9104534973097627</v>
      </c>
      <c r="W26" s="441">
        <v>2.3300970873786353</v>
      </c>
      <c r="X26" s="441">
        <v>4.102286075720607</v>
      </c>
      <c r="Y26" s="895">
        <v>12.021525909209284</v>
      </c>
      <c r="Z26" s="441">
        <v>9.7474043080737474</v>
      </c>
      <c r="AA26" s="754">
        <v>5.838746116916127</v>
      </c>
      <c r="AB26" s="805"/>
    </row>
    <row r="27" spans="1:28">
      <c r="A27" s="671" t="s">
        <v>47</v>
      </c>
      <c r="B27" s="94">
        <v>1.865136298421799</v>
      </c>
      <c r="C27" s="94">
        <v>3.9436619718309807</v>
      </c>
      <c r="D27" s="94">
        <v>4.471544715447151</v>
      </c>
      <c r="E27" s="94">
        <v>1.4267185473411326</v>
      </c>
      <c r="F27" s="94">
        <v>0</v>
      </c>
      <c r="G27" s="94">
        <v>2.5575447570332477</v>
      </c>
      <c r="H27" s="94">
        <v>1.6209476309226867</v>
      </c>
      <c r="I27" s="94">
        <v>2.0858895705521574</v>
      </c>
      <c r="J27" s="94">
        <v>2.8846153846153744</v>
      </c>
      <c r="K27" s="94">
        <v>6.308411214953269</v>
      </c>
      <c r="L27" s="94">
        <v>0.5494505494505475</v>
      </c>
      <c r="M27" s="94">
        <v>1.2021857923497192</v>
      </c>
      <c r="N27" s="94">
        <v>2.1598272138228847</v>
      </c>
      <c r="O27" s="94">
        <v>3.5940803382663811</v>
      </c>
      <c r="P27" s="94">
        <v>1.3265306122449028</v>
      </c>
      <c r="Q27" s="94">
        <v>0.50352467270895485</v>
      </c>
      <c r="R27" s="94">
        <v>0.20040080160321772</v>
      </c>
      <c r="S27" s="94">
        <v>0.70000000000001172</v>
      </c>
      <c r="T27" s="94">
        <v>2.3833167825223267</v>
      </c>
      <c r="U27" s="94">
        <v>1.9398642095053376</v>
      </c>
      <c r="V27" s="94">
        <v>2.5689819219790744</v>
      </c>
      <c r="W27" s="94">
        <v>3.3395176252319247</v>
      </c>
      <c r="X27" s="94">
        <v>3.3213644524236807</v>
      </c>
      <c r="Y27" s="896">
        <v>14.769765421372716</v>
      </c>
      <c r="Z27" s="94">
        <v>11.960635881907656</v>
      </c>
      <c r="AA27" s="755">
        <v>2.7045300878972167</v>
      </c>
      <c r="AB27" s="805"/>
    </row>
    <row r="28" spans="1:28">
      <c r="A28" s="672" t="s">
        <v>48</v>
      </c>
      <c r="B28" s="441">
        <v>9.9604375145450277</v>
      </c>
      <c r="C28" s="441">
        <v>9.9470899470899496</v>
      </c>
      <c r="D28" s="441">
        <v>9.0856592877767142</v>
      </c>
      <c r="E28" s="441">
        <v>5.2408681842244453</v>
      </c>
      <c r="F28" s="441">
        <v>4.6780684104627657</v>
      </c>
      <c r="G28" s="441">
        <v>6.7755886592984149</v>
      </c>
      <c r="H28" s="441">
        <v>3.4803480348034821</v>
      </c>
      <c r="I28" s="441">
        <v>4.0301536677297856</v>
      </c>
      <c r="J28" s="441">
        <v>7.9292084726867218</v>
      </c>
      <c r="K28" s="441">
        <v>6.0296965784377043</v>
      </c>
      <c r="L28" s="441">
        <v>4.030686799805161</v>
      </c>
      <c r="M28" s="441">
        <v>4.7290179093995022</v>
      </c>
      <c r="N28" s="441">
        <v>3.9231027159941867</v>
      </c>
      <c r="O28" s="441">
        <v>5.6571305657130422</v>
      </c>
      <c r="P28" s="441">
        <v>1.7100977198697187</v>
      </c>
      <c r="Q28" s="441">
        <v>2.0016012810253336E-2</v>
      </c>
      <c r="R28" s="441">
        <v>6.0036021612974722E-2</v>
      </c>
      <c r="S28" s="441">
        <v>0.44999999999999485</v>
      </c>
      <c r="T28" s="441">
        <v>2.3792931806869033</v>
      </c>
      <c r="U28" s="441">
        <v>2.9171528588098017</v>
      </c>
      <c r="V28" s="441">
        <v>3.4202569916855552</v>
      </c>
      <c r="W28" s="441">
        <v>3.3710944637310503</v>
      </c>
      <c r="X28" s="441">
        <v>5.2054794520547842</v>
      </c>
      <c r="Y28" s="895">
        <v>15.272177419354826</v>
      </c>
      <c r="Z28" s="441">
        <v>17.031045037166592</v>
      </c>
      <c r="AA28" s="754">
        <v>3.7175415654773003</v>
      </c>
      <c r="AB28" s="805"/>
    </row>
    <row r="29" spans="1:28">
      <c r="A29" s="671"/>
      <c r="B29" s="94"/>
      <c r="C29" s="94"/>
      <c r="D29" s="94"/>
      <c r="E29" s="94"/>
      <c r="F29" s="94"/>
      <c r="G29" s="94"/>
      <c r="H29" s="94"/>
      <c r="I29" s="94"/>
      <c r="J29" s="94"/>
      <c r="K29" s="94"/>
      <c r="L29" s="94"/>
      <c r="M29" s="94"/>
      <c r="N29" s="94"/>
      <c r="O29" s="94"/>
      <c r="P29" s="94"/>
      <c r="Q29" s="94"/>
      <c r="R29" s="94"/>
      <c r="S29" s="94"/>
      <c r="T29" s="94"/>
      <c r="U29" s="94"/>
      <c r="V29" s="94"/>
      <c r="W29" s="94"/>
      <c r="X29" s="94"/>
      <c r="Y29" s="896"/>
      <c r="Z29" s="94"/>
      <c r="AA29" s="755"/>
      <c r="AB29" s="805"/>
    </row>
    <row r="30" spans="1:28">
      <c r="A30" s="672" t="s">
        <v>13</v>
      </c>
      <c r="B30" s="441">
        <v>0.4</v>
      </c>
      <c r="C30" s="441">
        <v>0</v>
      </c>
      <c r="D30" s="441">
        <v>3.1</v>
      </c>
      <c r="E30" s="441">
        <v>5.2</v>
      </c>
      <c r="F30" s="441">
        <v>2.4</v>
      </c>
      <c r="G30" s="441">
        <v>2.9</v>
      </c>
      <c r="H30" s="441">
        <v>2.4</v>
      </c>
      <c r="I30" s="441">
        <v>2.4</v>
      </c>
      <c r="J30" s="441">
        <v>3</v>
      </c>
      <c r="K30" s="441">
        <v>3.3</v>
      </c>
      <c r="L30" s="441">
        <v>2.2000000000000002</v>
      </c>
      <c r="M30" s="441">
        <v>3.6</v>
      </c>
      <c r="N30" s="441">
        <v>3.4</v>
      </c>
      <c r="O30" s="441">
        <v>2</v>
      </c>
      <c r="P30" s="441">
        <v>1.9</v>
      </c>
      <c r="Q30" s="441">
        <v>1.6</v>
      </c>
      <c r="R30" s="441">
        <v>1.9</v>
      </c>
      <c r="S30" s="441">
        <v>1.3</v>
      </c>
      <c r="T30" s="441">
        <v>2</v>
      </c>
      <c r="U30" s="441">
        <v>2</v>
      </c>
      <c r="V30" s="441">
        <v>1.4</v>
      </c>
      <c r="W30" s="441">
        <v>1.6</v>
      </c>
      <c r="X30" s="441">
        <v>2</v>
      </c>
      <c r="Y30" s="895">
        <v>6.7</v>
      </c>
      <c r="Z30" s="441">
        <v>4.8</v>
      </c>
      <c r="AA30" s="754">
        <v>2.2000000000000002</v>
      </c>
      <c r="AB30" s="805"/>
    </row>
    <row r="31" spans="1:28">
      <c r="A31" s="671" t="s">
        <v>15</v>
      </c>
      <c r="B31" s="94">
        <v>-1.3</v>
      </c>
      <c r="C31" s="94">
        <v>6.6</v>
      </c>
      <c r="D31" s="94">
        <v>5.2</v>
      </c>
      <c r="E31" s="94">
        <v>1.1000000000000001</v>
      </c>
      <c r="F31" s="94">
        <v>0.9</v>
      </c>
      <c r="G31" s="94">
        <v>-0.4</v>
      </c>
      <c r="H31" s="94">
        <v>0.5</v>
      </c>
      <c r="I31" s="94">
        <v>3.6673296867230309</v>
      </c>
      <c r="J31" s="94">
        <v>2.1705240436503237</v>
      </c>
      <c r="K31" s="94">
        <v>7.5938967136150115</v>
      </c>
      <c r="L31" s="94">
        <v>-6.5452165375812221E-2</v>
      </c>
      <c r="M31" s="94">
        <v>1.0479205326929364</v>
      </c>
      <c r="N31" s="94">
        <v>3.1867775737279835</v>
      </c>
      <c r="O31" s="94">
        <v>1.8216080402010171</v>
      </c>
      <c r="P31" s="94">
        <v>2.7246555624100166</v>
      </c>
      <c r="Q31" s="94">
        <v>-4.0036032429180413E-2</v>
      </c>
      <c r="R31" s="94">
        <v>0.13016921998598718</v>
      </c>
      <c r="S31" s="94">
        <v>0.23999999999999577</v>
      </c>
      <c r="T31" s="94">
        <v>2.1049481245011936</v>
      </c>
      <c r="U31" s="94">
        <v>2.2569614069369859</v>
      </c>
      <c r="V31" s="94">
        <v>0.72616090196828686</v>
      </c>
      <c r="W31" s="94">
        <v>1.2426484538038407</v>
      </c>
      <c r="X31" s="94">
        <v>3.4011055935538215</v>
      </c>
      <c r="Y31" s="896">
        <v>14.017760057992025</v>
      </c>
      <c r="Z31" s="94">
        <v>8.9962648017166025</v>
      </c>
      <c r="AA31" s="755">
        <v>4.2362376959533377</v>
      </c>
      <c r="AB31" s="805"/>
    </row>
    <row r="32" spans="1:28">
      <c r="A32" s="672" t="s">
        <v>17</v>
      </c>
      <c r="B32" s="441">
        <v>39.299999999999997</v>
      </c>
      <c r="C32" s="441">
        <v>31.2</v>
      </c>
      <c r="D32" s="441">
        <v>9.6</v>
      </c>
      <c r="E32" s="441">
        <v>5.2</v>
      </c>
      <c r="F32" s="441">
        <v>11.7</v>
      </c>
      <c r="G32" s="441">
        <v>12.4</v>
      </c>
      <c r="H32" s="441">
        <v>11.9</v>
      </c>
      <c r="I32" s="441">
        <v>12.7</v>
      </c>
      <c r="J32" s="441">
        <v>12.4</v>
      </c>
      <c r="K32" s="441">
        <v>12.7</v>
      </c>
      <c r="L32" s="441">
        <v>0</v>
      </c>
      <c r="M32" s="441">
        <v>7.4</v>
      </c>
      <c r="N32" s="441">
        <v>7.6</v>
      </c>
      <c r="O32" s="441">
        <v>4.5999999999999996</v>
      </c>
      <c r="P32" s="441">
        <v>4.5999999999999996</v>
      </c>
      <c r="Q32" s="441">
        <v>5.0999999999999996</v>
      </c>
      <c r="R32" s="441">
        <v>9.6</v>
      </c>
      <c r="S32" s="441">
        <v>6.4</v>
      </c>
      <c r="T32" s="441">
        <v>6.5</v>
      </c>
      <c r="U32" s="441">
        <v>3.6</v>
      </c>
      <c r="V32" s="441">
        <v>4.8</v>
      </c>
      <c r="W32" s="441">
        <v>3.8</v>
      </c>
      <c r="X32" s="441">
        <v>5.0999999999999996</v>
      </c>
      <c r="Y32" s="895">
        <v>28.6</v>
      </c>
      <c r="Z32" s="441">
        <v>13.4</v>
      </c>
      <c r="AA32" s="754">
        <v>5</v>
      </c>
      <c r="AB32" s="805"/>
    </row>
    <row r="33" spans="1:28">
      <c r="A33" s="671" t="s">
        <v>19</v>
      </c>
      <c r="B33" s="94">
        <v>85.7</v>
      </c>
      <c r="C33" s="94">
        <v>20.8</v>
      </c>
      <c r="D33" s="94">
        <v>21.5</v>
      </c>
      <c r="E33" s="94">
        <v>15.8</v>
      </c>
      <c r="F33" s="94">
        <v>13.7</v>
      </c>
      <c r="G33" s="94">
        <v>10.9</v>
      </c>
      <c r="H33" s="94">
        <v>12.7</v>
      </c>
      <c r="I33" s="94">
        <v>9.6999999999999993</v>
      </c>
      <c r="J33" s="94">
        <v>9</v>
      </c>
      <c r="K33" s="94">
        <v>14.1</v>
      </c>
      <c r="L33" s="94">
        <v>11.6</v>
      </c>
      <c r="M33" s="94">
        <v>6.8</v>
      </c>
      <c r="N33" s="94">
        <v>8.4</v>
      </c>
      <c r="O33" s="94">
        <v>5.0999999999999996</v>
      </c>
      <c r="P33" s="94">
        <v>6.8</v>
      </c>
      <c r="Q33" s="94">
        <v>7.8</v>
      </c>
      <c r="R33" s="94">
        <v>15.5</v>
      </c>
      <c r="S33" s="94">
        <v>7</v>
      </c>
      <c r="T33" s="94">
        <v>3.7</v>
      </c>
      <c r="U33" s="94">
        <v>2.9</v>
      </c>
      <c r="V33" s="94">
        <v>4.5</v>
      </c>
      <c r="W33" s="94">
        <v>3.4</v>
      </c>
      <c r="X33" s="94">
        <v>6.7</v>
      </c>
      <c r="Y33" s="896">
        <v>13.7</v>
      </c>
      <c r="Z33" s="94">
        <v>5.9</v>
      </c>
      <c r="AA33" s="755">
        <v>7.9</v>
      </c>
      <c r="AB33" s="805"/>
    </row>
    <row r="34" spans="1:28">
      <c r="A34" s="672" t="s">
        <v>21</v>
      </c>
      <c r="B34" s="441">
        <v>41.1</v>
      </c>
      <c r="C34" s="441">
        <v>70</v>
      </c>
      <c r="D34" s="441">
        <v>80.7</v>
      </c>
      <c r="E34" s="441">
        <v>8.9</v>
      </c>
      <c r="F34" s="441">
        <v>2.9</v>
      </c>
      <c r="G34" s="441">
        <v>10.6</v>
      </c>
      <c r="H34" s="441">
        <v>16.3</v>
      </c>
      <c r="I34" s="441">
        <v>10.7</v>
      </c>
      <c r="J34" s="441">
        <v>5.807622504537191</v>
      </c>
      <c r="K34" s="441">
        <v>11.835334476843929</v>
      </c>
      <c r="L34" s="441">
        <v>8.1288343558282072</v>
      </c>
      <c r="M34" s="441">
        <v>6.2411347517730587</v>
      </c>
      <c r="N34" s="441">
        <v>11.214953271028016</v>
      </c>
      <c r="O34" s="441">
        <v>7.3229291716686795</v>
      </c>
      <c r="P34" s="441">
        <v>7.7181208053691108</v>
      </c>
      <c r="Q34" s="441">
        <v>2.2845275181723856</v>
      </c>
      <c r="R34" s="441">
        <v>1.5228426395939021</v>
      </c>
      <c r="S34" s="441">
        <v>1.2999999999999901</v>
      </c>
      <c r="T34" s="441">
        <v>3.3563672260612076</v>
      </c>
      <c r="U34" s="441">
        <v>2.005730659025784</v>
      </c>
      <c r="V34" s="441">
        <v>1.8726591760299671</v>
      </c>
      <c r="W34" s="441">
        <v>1.7463235294117752</v>
      </c>
      <c r="X34" s="441">
        <v>4.0650406504064929</v>
      </c>
      <c r="Y34" s="895">
        <v>11.718749999999979</v>
      </c>
      <c r="Z34" s="441">
        <v>12.043512043512038</v>
      </c>
      <c r="AA34" s="754">
        <v>4.785020804438278</v>
      </c>
      <c r="AB34" s="805"/>
    </row>
    <row r="35" spans="1:28">
      <c r="A35" s="671" t="s">
        <v>23</v>
      </c>
      <c r="B35" s="94">
        <v>61.278195488721799</v>
      </c>
      <c r="C35" s="94">
        <v>53.146853146853147</v>
      </c>
      <c r="D35" s="94">
        <v>56.773211567732119</v>
      </c>
      <c r="E35" s="94">
        <v>46.990291262135919</v>
      </c>
      <c r="F35" s="94">
        <v>25.297225891677666</v>
      </c>
      <c r="G35" s="94">
        <v>10.068529256721149</v>
      </c>
      <c r="H35" s="94">
        <v>8.1178160919540332</v>
      </c>
      <c r="I35" s="94">
        <v>9.2801771871539493</v>
      </c>
      <c r="J35" s="94">
        <v>8.7555735711390312</v>
      </c>
      <c r="K35" s="94">
        <v>10.454714871412607</v>
      </c>
      <c r="L35" s="94">
        <v>6.2426185253922739</v>
      </c>
      <c r="M35" s="94">
        <v>8.575512148642229</v>
      </c>
      <c r="N35" s="94">
        <v>6.4648237531080843</v>
      </c>
      <c r="O35" s="94">
        <v>8.9572743508723676</v>
      </c>
      <c r="P35" s="94">
        <v>7.4517715294414311</v>
      </c>
      <c r="Q35" s="94">
        <v>8.9063600093874697</v>
      </c>
      <c r="R35" s="94">
        <v>7.7470100204719339</v>
      </c>
      <c r="S35" s="94">
        <v>7.66</v>
      </c>
      <c r="T35" s="94">
        <v>11.1183355006502</v>
      </c>
      <c r="U35" s="94">
        <v>16.333695561314055</v>
      </c>
      <c r="V35" s="94">
        <v>15.182869871380355</v>
      </c>
      <c r="W35" s="94">
        <v>12.276980661260129</v>
      </c>
      <c r="X35" s="94">
        <v>19.591065673963783</v>
      </c>
      <c r="Y35" s="896">
        <v>72.282103698197346</v>
      </c>
      <c r="Z35" s="94">
        <v>53.966884202578093</v>
      </c>
      <c r="AA35" s="755">
        <v>58.547307948295789</v>
      </c>
      <c r="AB35" s="805"/>
    </row>
    <row r="36" spans="1:28">
      <c r="A36" s="672" t="s">
        <v>25</v>
      </c>
      <c r="B36" s="441">
        <v>22.7</v>
      </c>
      <c r="C36" s="441">
        <v>28.2</v>
      </c>
      <c r="D36" s="441">
        <v>12</v>
      </c>
      <c r="E36" s="441">
        <v>0.8</v>
      </c>
      <c r="F36" s="441">
        <v>5.2</v>
      </c>
      <c r="G36" s="441">
        <v>9</v>
      </c>
      <c r="H36" s="441">
        <v>13.5</v>
      </c>
      <c r="I36" s="441">
        <v>9.1</v>
      </c>
      <c r="J36" s="441">
        <v>12.8</v>
      </c>
      <c r="K36" s="441">
        <v>25.2</v>
      </c>
      <c r="L36" s="441">
        <v>15.9</v>
      </c>
      <c r="M36" s="441">
        <v>9.4</v>
      </c>
      <c r="N36" s="441">
        <v>8</v>
      </c>
      <c r="O36" s="441">
        <v>0.6</v>
      </c>
      <c r="P36" s="441">
        <v>-0.3</v>
      </c>
      <c r="Q36" s="441">
        <v>12.1</v>
      </c>
      <c r="R36" s="441">
        <v>48.7</v>
      </c>
      <c r="S36" s="441">
        <v>13.9</v>
      </c>
      <c r="T36" s="441">
        <v>14.4</v>
      </c>
      <c r="U36" s="441">
        <v>10.9</v>
      </c>
      <c r="V36" s="441">
        <v>7.9</v>
      </c>
      <c r="W36" s="441">
        <v>2.7</v>
      </c>
      <c r="X36" s="441">
        <v>9.4</v>
      </c>
      <c r="Y36" s="895">
        <v>20.2</v>
      </c>
      <c r="Z36" s="441">
        <v>12.9</v>
      </c>
      <c r="AA36" s="754">
        <v>5.8</v>
      </c>
      <c r="AB36" s="805"/>
    </row>
    <row r="37" spans="1:28">
      <c r="A37" s="671"/>
      <c r="B37" s="94"/>
      <c r="C37" s="94"/>
      <c r="D37" s="94"/>
      <c r="E37" s="94"/>
      <c r="F37" s="94"/>
      <c r="G37" s="94"/>
      <c r="H37" s="94"/>
      <c r="I37" s="94"/>
      <c r="J37" s="94"/>
      <c r="K37" s="94"/>
      <c r="L37" s="94"/>
      <c r="M37" s="94"/>
      <c r="N37" s="94"/>
      <c r="O37" s="94"/>
      <c r="P37" s="94"/>
      <c r="Q37" s="94"/>
      <c r="R37" s="94"/>
      <c r="S37" s="94"/>
      <c r="T37" s="94"/>
      <c r="U37" s="94"/>
      <c r="V37" s="94"/>
      <c r="W37" s="94"/>
      <c r="X37" s="94"/>
      <c r="Y37" s="896"/>
      <c r="Z37" s="94"/>
      <c r="AA37" s="755"/>
      <c r="AB37" s="805"/>
    </row>
    <row r="38" spans="1:28">
      <c r="A38" s="672" t="s">
        <v>29</v>
      </c>
      <c r="B38" s="441">
        <v>-1.2</v>
      </c>
      <c r="C38" s="441">
        <v>-0.9</v>
      </c>
      <c r="D38" s="441">
        <v>-1.1000000000000001</v>
      </c>
      <c r="E38" s="441">
        <v>25.9</v>
      </c>
      <c r="F38" s="441">
        <v>13.4</v>
      </c>
      <c r="G38" s="441">
        <v>4.4000000000000004</v>
      </c>
      <c r="H38" s="441">
        <v>9.6</v>
      </c>
      <c r="I38" s="441">
        <v>10.9</v>
      </c>
      <c r="J38" s="441">
        <v>8.8000000000000007</v>
      </c>
      <c r="K38" s="441">
        <v>8.6</v>
      </c>
      <c r="L38" s="441">
        <v>6.3</v>
      </c>
      <c r="M38" s="441">
        <v>10.5</v>
      </c>
      <c r="N38" s="441">
        <v>9.8000000000000007</v>
      </c>
      <c r="O38" s="441">
        <v>10</v>
      </c>
      <c r="P38" s="441">
        <v>10.6</v>
      </c>
      <c r="Q38" s="441">
        <v>21.70000000000001</v>
      </c>
      <c r="R38" s="441">
        <v>16.799999999999994</v>
      </c>
      <c r="S38" s="441">
        <v>36.915878150457651</v>
      </c>
      <c r="T38" s="441">
        <v>25.7</v>
      </c>
      <c r="U38" s="441">
        <v>34.299999999999997</v>
      </c>
      <c r="V38" s="441">
        <v>53.5</v>
      </c>
      <c r="W38" s="441">
        <v>42</v>
      </c>
      <c r="X38" s="441">
        <v>48.4</v>
      </c>
      <c r="Y38" s="895">
        <v>72.400000000000006</v>
      </c>
      <c r="Z38" s="441">
        <v>133.5</v>
      </c>
      <c r="AA38" s="754">
        <v>229.8</v>
      </c>
      <c r="AB38" s="805"/>
    </row>
    <row r="39" spans="1:28">
      <c r="A39" s="671" t="s">
        <v>31</v>
      </c>
      <c r="B39" s="94">
        <v>1.4</v>
      </c>
      <c r="C39" s="94">
        <v>4.5</v>
      </c>
      <c r="D39" s="94">
        <v>4.4000000000000004</v>
      </c>
      <c r="E39" s="94">
        <v>3</v>
      </c>
      <c r="F39" s="94">
        <v>2.7</v>
      </c>
      <c r="G39" s="94">
        <v>2.2999999999999998</v>
      </c>
      <c r="H39" s="94">
        <v>2.7</v>
      </c>
      <c r="I39" s="94">
        <v>3.6</v>
      </c>
      <c r="J39" s="94">
        <v>2.4</v>
      </c>
      <c r="K39" s="94">
        <v>4.3</v>
      </c>
      <c r="L39" s="94">
        <v>1.8</v>
      </c>
      <c r="M39" s="94">
        <v>2.9</v>
      </c>
      <c r="N39" s="94">
        <v>3.4</v>
      </c>
      <c r="O39" s="94">
        <v>1.7</v>
      </c>
      <c r="P39" s="94">
        <v>2.5</v>
      </c>
      <c r="Q39" s="94">
        <v>2.5</v>
      </c>
      <c r="R39" s="94">
        <v>1.5</v>
      </c>
      <c r="S39" s="94">
        <v>1.3</v>
      </c>
      <c r="T39" s="94">
        <v>2</v>
      </c>
      <c r="U39" s="94">
        <v>1.9</v>
      </c>
      <c r="V39" s="94">
        <v>1.6</v>
      </c>
      <c r="W39" s="94">
        <v>0.9</v>
      </c>
      <c r="X39" s="94">
        <v>2.8</v>
      </c>
      <c r="Y39" s="896">
        <v>6.6</v>
      </c>
      <c r="Z39" s="94">
        <v>5.6</v>
      </c>
      <c r="AA39" s="755">
        <v>3.3</v>
      </c>
      <c r="AB39" s="805"/>
    </row>
    <row r="40" spans="1:28">
      <c r="A40" s="672" t="s">
        <v>33</v>
      </c>
      <c r="B40" s="441">
        <v>4.9000000000000004</v>
      </c>
      <c r="C40" s="441">
        <v>7</v>
      </c>
      <c r="D40" s="441">
        <v>6.8</v>
      </c>
      <c r="E40" s="441">
        <v>8.4</v>
      </c>
      <c r="F40" s="441">
        <v>14.7</v>
      </c>
      <c r="G40" s="441">
        <v>6.6</v>
      </c>
      <c r="H40" s="441">
        <v>6.9</v>
      </c>
      <c r="I40" s="441">
        <v>4.2</v>
      </c>
      <c r="J40" s="441">
        <v>3.6</v>
      </c>
      <c r="K40" s="441">
        <v>5.7</v>
      </c>
      <c r="L40" s="441">
        <v>4.9000000000000004</v>
      </c>
      <c r="M40" s="441">
        <v>5</v>
      </c>
      <c r="N40" s="441">
        <v>6.6</v>
      </c>
      <c r="O40" s="441">
        <v>5.4</v>
      </c>
      <c r="P40" s="441">
        <v>6.2</v>
      </c>
      <c r="Q40" s="441">
        <v>6.3</v>
      </c>
      <c r="R40" s="441">
        <v>9</v>
      </c>
      <c r="S40" s="441">
        <v>8.6999999999999993</v>
      </c>
      <c r="T40" s="441">
        <v>3.4</v>
      </c>
      <c r="U40" s="441">
        <v>3.7</v>
      </c>
      <c r="V40" s="441">
        <v>3.7</v>
      </c>
      <c r="W40" s="441">
        <v>3.2</v>
      </c>
      <c r="X40" s="441">
        <v>8.3000000000000007</v>
      </c>
      <c r="Y40" s="895">
        <v>9.3000000000000007</v>
      </c>
      <c r="Z40" s="441">
        <v>4.5999999999999996</v>
      </c>
      <c r="AA40" s="754">
        <v>4.3</v>
      </c>
      <c r="AB40" s="805"/>
    </row>
    <row r="41" spans="1:28">
      <c r="A41" s="671" t="s">
        <v>35</v>
      </c>
      <c r="B41" s="94">
        <v>-0.3</v>
      </c>
      <c r="C41" s="94">
        <v>-0.7</v>
      </c>
      <c r="D41" s="94">
        <v>-0.7</v>
      </c>
      <c r="E41" s="94">
        <v>-0.9</v>
      </c>
      <c r="F41" s="94">
        <v>-0.3</v>
      </c>
      <c r="G41" s="94">
        <v>0</v>
      </c>
      <c r="H41" s="94">
        <v>-0.3</v>
      </c>
      <c r="I41" s="94">
        <v>0.3</v>
      </c>
      <c r="J41" s="94">
        <v>0</v>
      </c>
      <c r="K41" s="94">
        <v>1.4</v>
      </c>
      <c r="L41" s="94">
        <v>-1.3</v>
      </c>
      <c r="M41" s="94">
        <v>-0.7</v>
      </c>
      <c r="N41" s="94">
        <v>-0.3</v>
      </c>
      <c r="O41" s="94">
        <v>0</v>
      </c>
      <c r="P41" s="94">
        <v>0.3</v>
      </c>
      <c r="Q41" s="94">
        <v>2.8</v>
      </c>
      <c r="R41" s="94">
        <v>0.8</v>
      </c>
      <c r="S41" s="94">
        <v>-0.1</v>
      </c>
      <c r="T41" s="94">
        <v>0.5</v>
      </c>
      <c r="U41" s="94">
        <v>1</v>
      </c>
      <c r="V41" s="94">
        <v>0.5</v>
      </c>
      <c r="W41" s="94">
        <v>0</v>
      </c>
      <c r="X41" s="94">
        <v>-0.2</v>
      </c>
      <c r="Y41" s="896">
        <v>2.5</v>
      </c>
      <c r="Z41" s="94">
        <v>3.3</v>
      </c>
      <c r="AA41" s="755">
        <v>2.2000000000000002</v>
      </c>
      <c r="AB41" s="805"/>
    </row>
    <row r="42" spans="1:28">
      <c r="A42" s="672" t="s">
        <v>37</v>
      </c>
      <c r="B42" s="441">
        <v>1.7</v>
      </c>
      <c r="C42" s="441">
        <v>2.7</v>
      </c>
      <c r="D42" s="441">
        <v>2.5</v>
      </c>
      <c r="E42" s="441">
        <v>2.2999999999999998</v>
      </c>
      <c r="F42" s="441">
        <v>2.8</v>
      </c>
      <c r="G42" s="441">
        <v>1.9</v>
      </c>
      <c r="H42" s="441">
        <v>2.2000000000000002</v>
      </c>
      <c r="I42" s="441">
        <v>2</v>
      </c>
      <c r="J42" s="441">
        <v>2.1</v>
      </c>
      <c r="K42" s="441">
        <v>2.4</v>
      </c>
      <c r="L42" s="441">
        <v>0.3</v>
      </c>
      <c r="M42" s="441">
        <v>1.8</v>
      </c>
      <c r="N42" s="441">
        <v>2.9</v>
      </c>
      <c r="O42" s="441">
        <v>1.5</v>
      </c>
      <c r="P42" s="441">
        <v>0.9</v>
      </c>
      <c r="Q42" s="441">
        <v>1.9</v>
      </c>
      <c r="R42" s="441">
        <v>1.1000000000000001</v>
      </c>
      <c r="S42" s="441">
        <v>1.4</v>
      </c>
      <c r="T42" s="441">
        <v>1.6</v>
      </c>
      <c r="U42" s="441">
        <v>2.2999999999999998</v>
      </c>
      <c r="V42" s="441">
        <v>1.9</v>
      </c>
      <c r="W42" s="441">
        <v>0.7</v>
      </c>
      <c r="X42" s="441">
        <v>3.4</v>
      </c>
      <c r="Y42" s="895">
        <v>6.8</v>
      </c>
      <c r="Z42" s="441">
        <v>3.9</v>
      </c>
      <c r="AA42" s="754">
        <v>2.4</v>
      </c>
      <c r="AB42" s="805"/>
    </row>
    <row r="43" spans="1:28">
      <c r="A43" s="671" t="s">
        <v>39</v>
      </c>
      <c r="B43" s="94">
        <v>0.8</v>
      </c>
      <c r="C43" s="94">
        <v>2.2999999999999998</v>
      </c>
      <c r="D43" s="94">
        <v>4.0999999999999996</v>
      </c>
      <c r="E43" s="94">
        <v>2.8</v>
      </c>
      <c r="F43" s="94">
        <v>3.5</v>
      </c>
      <c r="G43" s="94">
        <v>3.6</v>
      </c>
      <c r="H43" s="94">
        <v>2.8</v>
      </c>
      <c r="I43" s="94">
        <v>2.2000000000000002</v>
      </c>
      <c r="J43" s="94">
        <v>2.5</v>
      </c>
      <c r="K43" s="94">
        <v>4.7</v>
      </c>
      <c r="L43" s="94">
        <v>2.8</v>
      </c>
      <c r="M43" s="94">
        <v>2.9</v>
      </c>
      <c r="N43" s="94">
        <v>4</v>
      </c>
      <c r="O43" s="94">
        <v>2.2000000000000002</v>
      </c>
      <c r="P43" s="94">
        <v>1.3</v>
      </c>
      <c r="Q43" s="94">
        <v>1.3</v>
      </c>
      <c r="R43" s="94">
        <v>0.7</v>
      </c>
      <c r="S43" s="94">
        <v>1</v>
      </c>
      <c r="T43" s="94">
        <v>1.9</v>
      </c>
      <c r="U43" s="94">
        <v>1.5</v>
      </c>
      <c r="V43" s="94">
        <v>0.4</v>
      </c>
      <c r="W43" s="94">
        <v>0.5</v>
      </c>
      <c r="X43" s="94">
        <v>2.5</v>
      </c>
      <c r="Y43" s="896">
        <v>5.0999999999999996</v>
      </c>
      <c r="Z43" s="94">
        <v>3.6</v>
      </c>
      <c r="AA43" s="755">
        <v>2.5</v>
      </c>
      <c r="AB43" s="805"/>
    </row>
    <row r="44" spans="1:28">
      <c r="A44" s="672" t="s">
        <v>41</v>
      </c>
      <c r="B44" s="441">
        <v>-0.1</v>
      </c>
      <c r="C44" s="441">
        <v>2.6</v>
      </c>
      <c r="D44" s="441">
        <v>2.6</v>
      </c>
      <c r="E44" s="441">
        <v>2.7</v>
      </c>
      <c r="F44" s="441">
        <v>1.8</v>
      </c>
      <c r="G44" s="441">
        <v>2.2999999999999998</v>
      </c>
      <c r="H44" s="441">
        <v>3</v>
      </c>
      <c r="I44" s="441">
        <v>3.4</v>
      </c>
      <c r="J44" s="441">
        <v>2.4</v>
      </c>
      <c r="K44" s="441">
        <v>4</v>
      </c>
      <c r="L44" s="441">
        <v>2.1</v>
      </c>
      <c r="M44" s="441">
        <v>2.2999999999999998</v>
      </c>
      <c r="N44" s="441">
        <v>4</v>
      </c>
      <c r="O44" s="441">
        <v>1.1000000000000001</v>
      </c>
      <c r="P44" s="441">
        <v>1.1000000000000001</v>
      </c>
      <c r="Q44" s="441">
        <v>1.2</v>
      </c>
      <c r="R44" s="441">
        <v>0.3</v>
      </c>
      <c r="S44" s="441">
        <v>0.6</v>
      </c>
      <c r="T44" s="441">
        <v>1.9</v>
      </c>
      <c r="U44" s="441">
        <v>1.6</v>
      </c>
      <c r="V44" s="441">
        <v>1.6</v>
      </c>
      <c r="W44" s="441">
        <v>1.7</v>
      </c>
      <c r="X44" s="441">
        <v>3.9</v>
      </c>
      <c r="Y44" s="895">
        <v>7.2</v>
      </c>
      <c r="Z44" s="441">
        <v>5.7</v>
      </c>
      <c r="AA44" s="754">
        <v>2.7</v>
      </c>
      <c r="AB44" s="805"/>
    </row>
    <row r="45" spans="1:28" ht="15" customHeight="1">
      <c r="A45" s="770" t="s">
        <v>43</v>
      </c>
      <c r="B45" s="913">
        <v>2.2000000000000002</v>
      </c>
      <c r="C45" s="913">
        <v>3.4</v>
      </c>
      <c r="D45" s="913">
        <v>2.8</v>
      </c>
      <c r="E45" s="913">
        <v>1.6</v>
      </c>
      <c r="F45" s="913">
        <v>2.2700277154546589</v>
      </c>
      <c r="G45" s="913">
        <v>2.7229319912246641</v>
      </c>
      <c r="H45" s="913">
        <v>3.6934673366834314</v>
      </c>
      <c r="I45" s="913">
        <v>3.174218560697839</v>
      </c>
      <c r="J45" s="913">
        <v>2.6303428839830945</v>
      </c>
      <c r="K45" s="913">
        <v>4.3707093821510279</v>
      </c>
      <c r="L45" s="913">
        <v>-0.8331506248629772</v>
      </c>
      <c r="M45" s="913">
        <v>2.4320141499005077</v>
      </c>
      <c r="N45" s="913">
        <v>3.8204187351608132</v>
      </c>
      <c r="O45" s="913">
        <v>2.1101871101871117</v>
      </c>
      <c r="P45" s="913">
        <v>1.2521632902371849</v>
      </c>
      <c r="Q45" s="913">
        <v>1.3070581138146187</v>
      </c>
      <c r="R45" s="913">
        <v>-0.75426756649464854</v>
      </c>
      <c r="S45" s="913">
        <v>0.57000000000000384</v>
      </c>
      <c r="T45" s="913">
        <v>1.7599681813662338</v>
      </c>
      <c r="U45" s="913">
        <v>2.1594684385382035</v>
      </c>
      <c r="V45" s="913">
        <v>1.377331420373018</v>
      </c>
      <c r="W45" s="913">
        <v>0.76422303990941742</v>
      </c>
      <c r="X45" s="913">
        <v>5.3370786516854007</v>
      </c>
      <c r="Y45" s="913">
        <v>8.6844444444444502</v>
      </c>
      <c r="Z45" s="913">
        <v>3.0015539380060519</v>
      </c>
      <c r="AA45" s="914">
        <v>2.0327139907892589</v>
      </c>
      <c r="AB45" s="805"/>
    </row>
    <row r="46" spans="1:28">
      <c r="AB46" s="805"/>
    </row>
    <row r="47" spans="1:28">
      <c r="A47" s="493" t="s">
        <v>100</v>
      </c>
      <c r="B47" s="493"/>
      <c r="AB47" s="805"/>
    </row>
    <row r="48" spans="1:28">
      <c r="A48" s="1159"/>
      <c r="B48" s="1159"/>
      <c r="AB48" s="805"/>
    </row>
    <row r="49" spans="1:18">
      <c r="A49" s="493"/>
      <c r="B49" s="493"/>
    </row>
    <row r="50" spans="1:18">
      <c r="A50" s="493" t="s">
        <v>150</v>
      </c>
      <c r="B50" s="1158" t="s">
        <v>542</v>
      </c>
    </row>
    <row r="51" spans="1:18">
      <c r="A51" s="87" t="s">
        <v>543</v>
      </c>
      <c r="B51" t="s">
        <v>544</v>
      </c>
      <c r="E51" s="6"/>
      <c r="F51" s="6"/>
      <c r="G51" s="6"/>
      <c r="H51" s="6"/>
      <c r="I51" s="6"/>
      <c r="J51" s="6"/>
      <c r="K51" s="6"/>
      <c r="L51" s="6"/>
      <c r="M51" s="6"/>
      <c r="N51" s="6"/>
      <c r="O51" s="6"/>
      <c r="P51" s="6"/>
      <c r="Q51" s="6"/>
      <c r="R51" s="6"/>
    </row>
    <row r="52" spans="1:18">
      <c r="A52" s="87" t="s">
        <v>129</v>
      </c>
      <c r="B52" s="1020" t="s">
        <v>545</v>
      </c>
    </row>
    <row r="53" spans="1:18">
      <c r="B53" s="1020" t="s">
        <v>546</v>
      </c>
    </row>
    <row r="55" spans="1:18">
      <c r="A55" s="1187"/>
    </row>
    <row r="56" spans="1:18">
      <c r="A56" s="1187"/>
      <c r="B56" s="1158"/>
    </row>
    <row r="57" spans="1:18">
      <c r="A57" s="1187"/>
      <c r="B57" s="1157"/>
    </row>
    <row r="58" spans="1:18">
      <c r="B58" s="1157"/>
    </row>
  </sheetData>
  <mergeCells count="2">
    <mergeCell ref="A1:Y1"/>
    <mergeCell ref="A2:Y2"/>
  </mergeCells>
  <phoneticPr fontId="51" type="noConversion"/>
  <hyperlinks>
    <hyperlink ref="A1" location="Inhalt!A43" display="Entwicklung der nationalen Verbraucherpreise in % zum Vorjahr" xr:uid="{00000000-0004-0000-3500-000000000000}"/>
    <hyperlink ref="A1:I1" location="Inhalt!A42" display="Entwicklung der nationalen Verbraucherpreise in % zum Vorjahr" xr:uid="{00000000-0004-0000-3500-000002000000}"/>
    <hyperlink ref="A1:S1" location="Inhalt!A40" display="Entwicklung der nationalen Verbraucherpreise in % zum Vorjahr" xr:uid="{00000000-0004-0000-3500-000003000000}"/>
    <hyperlink ref="B52" r:id="rId1" xr:uid="{CD352B49-6F1B-4D6A-844C-B98425652CB8}"/>
    <hyperlink ref="B53" r:id="rId2" xr:uid="{70170376-E03D-4864-AAF4-6AD4D5755DF3}"/>
  </hyperlinks>
  <pageMargins left="0.78740157480314965" right="0.78740157480314965" top="0.98425196850393704" bottom="0.98425196850393704" header="0.51181102362204722" footer="0.51181102362204722"/>
  <pageSetup paperSize="9" scale="42" orientation="portrait" horizontalDpi="1200" verticalDpi="1200" r:id="rId3"/>
  <headerFooter alignWithMargins="0">
    <oddHeader>&amp;C&amp;"Arial,Fett"&amp;20&amp;K01+027WSI-Mindestlohndatenbank</oddHeader>
    <oddFooter>&amp;L&amp;G&amp;RStand: Januar 2025</oddFooter>
  </headerFooter>
  <legacyDrawingHF r:id="rId4"/>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6791AB-59C0-4E98-B8D5-CB8C881C4CCA}">
  <sheetPr>
    <pageSetUpPr fitToPage="1"/>
  </sheetPr>
  <dimension ref="A1:L36"/>
  <sheetViews>
    <sheetView zoomScaleNormal="100" zoomScaleSheetLayoutView="130" workbookViewId="0">
      <selection sqref="A1:I1"/>
    </sheetView>
  </sheetViews>
  <sheetFormatPr baseColWidth="10" defaultColWidth="9.28515625" defaultRowHeight="12.75"/>
  <cols>
    <col min="1" max="1" width="15.28515625" customWidth="1"/>
    <col min="2" max="2" width="16.7109375" customWidth="1"/>
    <col min="3" max="3" width="13.28515625" customWidth="1"/>
    <col min="4" max="4" width="8.5703125" customWidth="1"/>
    <col min="5" max="5" width="6.28515625" customWidth="1"/>
    <col min="6" max="6" width="4.28515625" customWidth="1"/>
    <col min="7" max="7" width="8.28515625" bestFit="1" customWidth="1"/>
    <col min="8" max="8" width="11.5703125" customWidth="1"/>
    <col min="9" max="9" width="14.28515625" bestFit="1" customWidth="1"/>
    <col min="10" max="10" width="10.7109375" customWidth="1"/>
  </cols>
  <sheetData>
    <row r="1" spans="1:12" ht="26.25" customHeight="1">
      <c r="A1" s="1247" t="s">
        <v>666</v>
      </c>
      <c r="B1" s="1247"/>
      <c r="C1" s="1247"/>
      <c r="D1" s="1247"/>
      <c r="E1" s="1247"/>
      <c r="F1" s="1247"/>
      <c r="G1" s="1247"/>
      <c r="H1" s="1247"/>
      <c r="I1" s="1247"/>
      <c r="J1" s="100"/>
      <c r="K1" s="100"/>
    </row>
    <row r="2" spans="1:12" ht="26.25" customHeight="1">
      <c r="A2" s="1247"/>
      <c r="B2" s="1247"/>
      <c r="C2" s="1247"/>
      <c r="D2" s="1247"/>
      <c r="E2" s="1247"/>
      <c r="F2" s="1247"/>
      <c r="G2" s="1247"/>
      <c r="H2" s="1247"/>
      <c r="I2" s="1247"/>
      <c r="J2" s="100"/>
      <c r="K2" s="100"/>
      <c r="L2" s="805"/>
    </row>
    <row r="3" spans="1:12">
      <c r="A3" s="1021"/>
      <c r="B3" s="1021"/>
      <c r="C3" s="1021"/>
      <c r="D3" s="1021"/>
      <c r="E3" s="1021"/>
      <c r="F3" s="1021"/>
      <c r="G3" s="1021"/>
      <c r="H3" s="285"/>
      <c r="I3" s="1021"/>
      <c r="L3" s="805"/>
    </row>
    <row r="4" spans="1:12">
      <c r="A4" s="658" t="s">
        <v>583</v>
      </c>
      <c r="B4" s="219" t="s">
        <v>14</v>
      </c>
      <c r="C4" s="659" t="s">
        <v>77</v>
      </c>
      <c r="D4" s="660">
        <v>0.51129972389814915</v>
      </c>
      <c r="E4" s="661" t="s">
        <v>74</v>
      </c>
      <c r="F4" s="670"/>
      <c r="G4" s="661" t="s">
        <v>547</v>
      </c>
      <c r="H4" s="1081">
        <v>1.9558</v>
      </c>
      <c r="I4" s="662" t="s">
        <v>77</v>
      </c>
      <c r="L4" s="805"/>
    </row>
    <row r="5" spans="1:12">
      <c r="A5" s="663" t="s">
        <v>584</v>
      </c>
      <c r="B5" s="21" t="s">
        <v>38</v>
      </c>
      <c r="C5" s="111" t="s">
        <v>78</v>
      </c>
      <c r="D5" s="664">
        <v>0.23224487900041807</v>
      </c>
      <c r="E5" s="26" t="s">
        <v>74</v>
      </c>
      <c r="F5" s="671"/>
      <c r="G5" s="26" t="s">
        <v>547</v>
      </c>
      <c r="H5" s="1088">
        <v>4.3057999999999996</v>
      </c>
      <c r="I5" s="665" t="s">
        <v>78</v>
      </c>
      <c r="L5" s="805"/>
    </row>
    <row r="6" spans="1:12">
      <c r="A6" s="666" t="s">
        <v>585</v>
      </c>
      <c r="B6" s="667" t="s">
        <v>42</v>
      </c>
      <c r="C6" s="167" t="s">
        <v>79</v>
      </c>
      <c r="D6" s="668">
        <v>0.20102118763317656</v>
      </c>
      <c r="E6" s="164" t="s">
        <v>74</v>
      </c>
      <c r="F6" s="672"/>
      <c r="G6" s="164" t="s">
        <v>547</v>
      </c>
      <c r="H6" s="1083">
        <v>4.9745999999999997</v>
      </c>
      <c r="I6" s="669" t="s">
        <v>79</v>
      </c>
      <c r="L6" s="805"/>
    </row>
    <row r="7" spans="1:12">
      <c r="A7" s="663" t="s">
        <v>612</v>
      </c>
      <c r="B7" s="21" t="s">
        <v>47</v>
      </c>
      <c r="C7" s="111" t="s">
        <v>80</v>
      </c>
      <c r="D7" s="664">
        <v>3.9808917197452227E-2</v>
      </c>
      <c r="E7" s="26" t="s">
        <v>74</v>
      </c>
      <c r="F7" s="671"/>
      <c r="G7" s="26" t="s">
        <v>547</v>
      </c>
      <c r="H7" s="1082">
        <v>25.12</v>
      </c>
      <c r="I7" s="665" t="s">
        <v>80</v>
      </c>
      <c r="L7" s="805"/>
    </row>
    <row r="8" spans="1:12">
      <c r="A8" s="666" t="s">
        <v>587</v>
      </c>
      <c r="B8" s="667" t="s">
        <v>48</v>
      </c>
      <c r="C8" s="167" t="s">
        <v>81</v>
      </c>
      <c r="D8" s="668">
        <v>2.5297242600556538E-3</v>
      </c>
      <c r="E8" s="164" t="s">
        <v>74</v>
      </c>
      <c r="F8" s="672"/>
      <c r="G8" s="164" t="s">
        <v>547</v>
      </c>
      <c r="H8" s="1083">
        <v>395.3</v>
      </c>
      <c r="I8" s="669" t="s">
        <v>81</v>
      </c>
      <c r="L8" s="805"/>
    </row>
    <row r="9" spans="1:12">
      <c r="A9" s="663"/>
      <c r="B9" s="21"/>
      <c r="C9" s="111"/>
      <c r="D9" s="664"/>
      <c r="E9" s="26"/>
      <c r="F9" s="671"/>
      <c r="G9" s="26"/>
      <c r="H9" s="1082"/>
      <c r="I9" s="665"/>
      <c r="L9" s="805"/>
    </row>
    <row r="10" spans="1:12">
      <c r="A10" s="666" t="s">
        <v>588</v>
      </c>
      <c r="B10" s="667" t="s">
        <v>13</v>
      </c>
      <c r="C10" s="167" t="s">
        <v>82</v>
      </c>
      <c r="D10" s="668">
        <v>9.92950054612253E-3</v>
      </c>
      <c r="E10" s="164" t="s">
        <v>74</v>
      </c>
      <c r="F10" s="672"/>
      <c r="G10" s="164" t="s">
        <v>547</v>
      </c>
      <c r="H10" s="1083">
        <v>100.71</v>
      </c>
      <c r="I10" s="669" t="s">
        <v>82</v>
      </c>
      <c r="L10" s="805"/>
    </row>
    <row r="11" spans="1:12">
      <c r="A11" s="663" t="s">
        <v>589</v>
      </c>
      <c r="B11" s="21" t="s">
        <v>24</v>
      </c>
      <c r="C11" s="111" t="s">
        <v>83</v>
      </c>
      <c r="D11" s="664">
        <v>1.1811674659233184</v>
      </c>
      <c r="E11" s="26" t="s">
        <v>74</v>
      </c>
      <c r="F11" s="671"/>
      <c r="G11" s="26" t="s">
        <v>547</v>
      </c>
      <c r="H11" s="1082">
        <v>0.84662000000000004</v>
      </c>
      <c r="I11" s="665" t="s">
        <v>83</v>
      </c>
      <c r="L11" s="805"/>
    </row>
    <row r="12" spans="1:12">
      <c r="A12" s="666" t="s">
        <v>591</v>
      </c>
      <c r="B12" s="667" t="s">
        <v>17</v>
      </c>
      <c r="C12" s="167" t="s">
        <v>84</v>
      </c>
      <c r="D12" s="668">
        <v>5.193914809409296E-2</v>
      </c>
      <c r="E12" s="164" t="s">
        <v>74</v>
      </c>
      <c r="F12" s="672"/>
      <c r="G12" s="164" t="s">
        <v>547</v>
      </c>
      <c r="H12" s="1083">
        <v>19.253299999999999</v>
      </c>
      <c r="I12" s="669" t="s">
        <v>84</v>
      </c>
      <c r="L12" s="805"/>
    </row>
    <row r="13" spans="1:12">
      <c r="A13" s="663" t="s">
        <v>592</v>
      </c>
      <c r="B13" s="21" t="s">
        <v>15</v>
      </c>
      <c r="C13" s="111" t="s">
        <v>85</v>
      </c>
      <c r="D13" s="664">
        <v>1.6255801289085041E-2</v>
      </c>
      <c r="E13" s="26" t="s">
        <v>74</v>
      </c>
      <c r="F13" s="671"/>
      <c r="G13" s="26" t="s">
        <v>547</v>
      </c>
      <c r="H13" s="1082">
        <v>61.516500000000001</v>
      </c>
      <c r="I13" s="665" t="s">
        <v>85</v>
      </c>
      <c r="K13" s="111"/>
      <c r="L13" s="805"/>
    </row>
    <row r="14" spans="1:12">
      <c r="A14" s="666" t="s">
        <v>593</v>
      </c>
      <c r="B14" s="667" t="s">
        <v>19</v>
      </c>
      <c r="C14" s="167" t="s">
        <v>86</v>
      </c>
      <c r="D14" s="668">
        <v>9.9720682368685306E-3</v>
      </c>
      <c r="E14" s="164" t="s">
        <v>74</v>
      </c>
      <c r="F14" s="672"/>
      <c r="G14" s="164" t="s">
        <v>547</v>
      </c>
      <c r="H14" s="1083">
        <v>100.2801</v>
      </c>
      <c r="I14" s="669" t="s">
        <v>86</v>
      </c>
      <c r="L14" s="805"/>
    </row>
    <row r="15" spans="1:12">
      <c r="A15" s="663" t="s">
        <v>594</v>
      </c>
      <c r="B15" s="21" t="s">
        <v>21</v>
      </c>
      <c r="C15" s="111" t="s">
        <v>87</v>
      </c>
      <c r="D15" s="664">
        <v>8.5407963951006586E-3</v>
      </c>
      <c r="E15" s="26" t="s">
        <v>74</v>
      </c>
      <c r="F15" s="671"/>
      <c r="G15" s="26" t="s">
        <v>547</v>
      </c>
      <c r="H15" s="1082">
        <v>117.0851</v>
      </c>
      <c r="I15" s="665" t="s">
        <v>87</v>
      </c>
      <c r="L15" s="805"/>
    </row>
    <row r="16" spans="1:12">
      <c r="A16" s="666" t="s">
        <v>595</v>
      </c>
      <c r="B16" s="667" t="s">
        <v>23</v>
      </c>
      <c r="C16" s="167" t="s">
        <v>88</v>
      </c>
      <c r="D16" s="668">
        <v>2.8110891846154711E-2</v>
      </c>
      <c r="E16" s="164" t="s">
        <v>74</v>
      </c>
      <c r="F16" s="672"/>
      <c r="G16" s="164" t="s">
        <v>547</v>
      </c>
      <c r="H16" s="1083">
        <v>35.573399999999999</v>
      </c>
      <c r="I16" s="669" t="s">
        <v>88</v>
      </c>
      <c r="L16" s="805"/>
    </row>
    <row r="17" spans="1:12">
      <c r="A17" s="663" t="s">
        <v>25</v>
      </c>
      <c r="B17" s="21" t="s">
        <v>25</v>
      </c>
      <c r="C17" s="111" t="s">
        <v>89</v>
      </c>
      <c r="D17" s="664">
        <v>2.3010319688883361E-2</v>
      </c>
      <c r="E17" s="26" t="s">
        <v>74</v>
      </c>
      <c r="F17" s="671"/>
      <c r="G17" s="26" t="s">
        <v>547</v>
      </c>
      <c r="H17" s="1082">
        <v>43.458761699999997</v>
      </c>
      <c r="I17" s="665" t="s">
        <v>89</v>
      </c>
      <c r="L17" s="805"/>
    </row>
    <row r="18" spans="1:12">
      <c r="A18" s="666"/>
      <c r="B18" s="667"/>
      <c r="C18" s="167"/>
      <c r="D18" s="668"/>
      <c r="E18" s="164"/>
      <c r="F18" s="672"/>
      <c r="G18" s="164"/>
      <c r="H18" s="1083"/>
      <c r="I18" s="669"/>
      <c r="L18" s="805"/>
    </row>
    <row r="19" spans="1:12">
      <c r="A19" s="663" t="s">
        <v>597</v>
      </c>
      <c r="B19" s="21" t="s">
        <v>29</v>
      </c>
      <c r="C19" s="111" t="s">
        <v>90</v>
      </c>
      <c r="D19" s="664">
        <v>1.0080035258189248E-3</v>
      </c>
      <c r="E19" s="26" t="s">
        <v>74</v>
      </c>
      <c r="F19" s="671"/>
      <c r="G19" s="26" t="s">
        <v>547</v>
      </c>
      <c r="H19" s="1082">
        <v>992.060022</v>
      </c>
      <c r="I19" s="665" t="s">
        <v>90</v>
      </c>
      <c r="L19" s="805"/>
    </row>
    <row r="20" spans="1:12">
      <c r="A20" s="666" t="s">
        <v>599</v>
      </c>
      <c r="B20" s="667" t="s">
        <v>31</v>
      </c>
      <c r="C20" s="167" t="s">
        <v>91</v>
      </c>
      <c r="D20" s="668">
        <v>0.60986765871805826</v>
      </c>
      <c r="E20" s="164" t="s">
        <v>74</v>
      </c>
      <c r="F20" s="672"/>
      <c r="G20" s="164" t="s">
        <v>547</v>
      </c>
      <c r="H20" s="1083">
        <v>1.6396999999999999</v>
      </c>
      <c r="I20" s="669" t="s">
        <v>91</v>
      </c>
      <c r="L20" s="805"/>
    </row>
    <row r="21" spans="1:12">
      <c r="A21" s="663" t="s">
        <v>600</v>
      </c>
      <c r="B21" s="21" t="s">
        <v>33</v>
      </c>
      <c r="C21" s="111" t="s">
        <v>92</v>
      </c>
      <c r="D21" s="664">
        <v>0.17157661753856185</v>
      </c>
      <c r="E21" s="26" t="s">
        <v>74</v>
      </c>
      <c r="F21" s="671"/>
      <c r="G21" s="26" t="s">
        <v>547</v>
      </c>
      <c r="H21" s="1082">
        <v>5.8282999999999996</v>
      </c>
      <c r="I21" s="665" t="s">
        <v>92</v>
      </c>
      <c r="L21" s="805"/>
    </row>
    <row r="22" spans="1:12">
      <c r="A22" s="666" t="s">
        <v>35</v>
      </c>
      <c r="B22" s="667" t="s">
        <v>35</v>
      </c>
      <c r="C22" s="167" t="s">
        <v>93</v>
      </c>
      <c r="D22" s="668">
        <v>6.1031431187061336E-3</v>
      </c>
      <c r="E22" s="164" t="s">
        <v>74</v>
      </c>
      <c r="F22" s="672"/>
      <c r="G22" s="164" t="s">
        <v>547</v>
      </c>
      <c r="H22" s="1083">
        <v>163.85</v>
      </c>
      <c r="I22" s="669" t="s">
        <v>93</v>
      </c>
      <c r="L22" s="805"/>
    </row>
    <row r="23" spans="1:12">
      <c r="A23" s="663" t="s">
        <v>602</v>
      </c>
      <c r="B23" s="21" t="s">
        <v>37</v>
      </c>
      <c r="C23" s="111" t="s">
        <v>95</v>
      </c>
      <c r="D23" s="664">
        <v>0.67471830510761754</v>
      </c>
      <c r="E23" s="26" t="s">
        <v>74</v>
      </c>
      <c r="F23" s="671"/>
      <c r="G23" s="26" t="s">
        <v>547</v>
      </c>
      <c r="H23" s="1082">
        <v>1.4821</v>
      </c>
      <c r="I23" s="665" t="s">
        <v>95</v>
      </c>
      <c r="L23" s="805"/>
    </row>
    <row r="24" spans="1:12">
      <c r="A24" s="666" t="s">
        <v>39</v>
      </c>
      <c r="B24" s="667" t="s">
        <v>39</v>
      </c>
      <c r="C24" s="167" t="s">
        <v>96</v>
      </c>
      <c r="D24" s="668">
        <v>6.7778229632641993E-4</v>
      </c>
      <c r="E24" s="164" t="s">
        <v>74</v>
      </c>
      <c r="F24" s="672"/>
      <c r="G24" s="164" t="s">
        <v>547</v>
      </c>
      <c r="H24" s="1083">
        <v>1475.4</v>
      </c>
      <c r="I24" s="669" t="s">
        <v>96</v>
      </c>
      <c r="L24" s="805"/>
    </row>
    <row r="25" spans="1:12">
      <c r="A25" s="663" t="s">
        <v>604</v>
      </c>
      <c r="B25" s="21" t="s">
        <v>41</v>
      </c>
      <c r="C25" s="111" t="s">
        <v>97</v>
      </c>
      <c r="D25" s="664">
        <v>0.5592841163310962</v>
      </c>
      <c r="E25" s="26" t="s">
        <v>74</v>
      </c>
      <c r="F25" s="671"/>
      <c r="G25" s="26" t="s">
        <v>547</v>
      </c>
      <c r="H25" s="1082">
        <v>1.788</v>
      </c>
      <c r="I25" s="665" t="s">
        <v>97</v>
      </c>
      <c r="L25" s="805"/>
    </row>
    <row r="26" spans="1:12">
      <c r="A26" s="666" t="s">
        <v>605</v>
      </c>
      <c r="B26" s="1056" t="s">
        <v>43</v>
      </c>
      <c r="C26" s="1057" t="s">
        <v>98</v>
      </c>
      <c r="D26" s="1058">
        <v>0.92387287509238725</v>
      </c>
      <c r="E26" s="975" t="s">
        <v>74</v>
      </c>
      <c r="F26" s="672"/>
      <c r="G26" s="975" t="s">
        <v>547</v>
      </c>
      <c r="H26" s="1083">
        <v>1.0824</v>
      </c>
      <c r="I26" s="669" t="s">
        <v>98</v>
      </c>
      <c r="J26" s="865"/>
      <c r="L26" s="805"/>
    </row>
    <row r="27" spans="1:12">
      <c r="A27" s="1059" t="s">
        <v>671</v>
      </c>
      <c r="B27" s="1060" t="s">
        <v>233</v>
      </c>
      <c r="C27" s="587" t="s">
        <v>669</v>
      </c>
      <c r="D27" s="1062">
        <v>5.0429406395457323E-2</v>
      </c>
      <c r="E27" s="305" t="s">
        <v>74</v>
      </c>
      <c r="F27" s="770"/>
      <c r="G27" s="1063" t="s">
        <v>547</v>
      </c>
      <c r="H27" s="1084">
        <v>19.829699999999999</v>
      </c>
      <c r="I27" s="1061" t="s">
        <v>670</v>
      </c>
      <c r="L27" s="805"/>
    </row>
    <row r="28" spans="1:12">
      <c r="A28" s="1190"/>
      <c r="B28" s="1190"/>
      <c r="C28" s="1191"/>
      <c r="D28" s="1192"/>
      <c r="E28" s="828"/>
      <c r="F28" s="828"/>
      <c r="G28" s="1153"/>
      <c r="H28" s="1193"/>
      <c r="I28" s="1191"/>
      <c r="L28" s="805"/>
    </row>
    <row r="29" spans="1:12">
      <c r="A29" s="1021" t="s">
        <v>99</v>
      </c>
      <c r="B29" s="1021" t="s">
        <v>548</v>
      </c>
      <c r="K29" s="805"/>
    </row>
    <row r="30" spans="1:12">
      <c r="A30" s="1022" t="s">
        <v>127</v>
      </c>
      <c r="B30" s="1275" t="s">
        <v>678</v>
      </c>
      <c r="C30" s="1275"/>
      <c r="D30" s="1275"/>
      <c r="E30" s="1275"/>
      <c r="F30" s="1275"/>
      <c r="G30" s="1275"/>
      <c r="H30" s="1275"/>
    </row>
    <row r="31" spans="1:12">
      <c r="A31" s="1021"/>
      <c r="B31" s="1275"/>
      <c r="C31" s="1275"/>
      <c r="D31" s="1275"/>
      <c r="E31" s="1275"/>
      <c r="F31" s="1275"/>
      <c r="G31" s="1275"/>
      <c r="H31" s="1275"/>
    </row>
    <row r="32" spans="1:12">
      <c r="B32" s="1020"/>
      <c r="C32" s="1020"/>
    </row>
    <row r="33" spans="1:11">
      <c r="A33" s="1158"/>
      <c r="B33" s="1158"/>
      <c r="K33" s="805"/>
    </row>
    <row r="34" spans="1:11">
      <c r="A34" s="1158"/>
      <c r="B34" s="1158"/>
      <c r="K34" s="805"/>
    </row>
    <row r="35" spans="1:11">
      <c r="A35" s="1158"/>
      <c r="B35" s="1158"/>
      <c r="K35" s="805"/>
    </row>
    <row r="36" spans="1:11">
      <c r="A36" s="1158"/>
      <c r="B36" s="1158"/>
      <c r="K36" s="805"/>
    </row>
  </sheetData>
  <mergeCells count="3">
    <mergeCell ref="A1:I1"/>
    <mergeCell ref="A2:I2"/>
    <mergeCell ref="B30:H31"/>
  </mergeCells>
  <phoneticPr fontId="97" type="noConversion"/>
  <hyperlinks>
    <hyperlink ref="A1:H1" location="Inhalt!A41" display="Jahresdurchschnitt Euro-Referenzkurse 2016" xr:uid="{30B01146-7815-42FD-BBD7-EAFCE7ED49D1}"/>
    <hyperlink ref="A1:D1" location="Inhalt!A43" display="Euro-Referenzkurse 2015" xr:uid="{DC329F30-DAF2-416A-B27F-DBA281EAA8A0}"/>
  </hyperlinks>
  <pageMargins left="0.78740157480314965" right="0.78740157480314965" top="0.98425196850393704" bottom="0.98425196850393704" header="0.51181102362204722" footer="0.51181102362204722"/>
  <pageSetup paperSize="9" scale="78" orientation="portrait" horizontalDpi="1200" verticalDpi="1200" r:id="rId1"/>
  <headerFooter alignWithMargins="0">
    <oddHeader>&amp;C&amp;"Arial,Fett"&amp;20&amp;K01+027WSI-Mindestlohndatenbank</oddHeader>
    <oddFooter>&amp;L&amp;G&amp;RStand: Januar 2024</oddFooter>
  </headerFooter>
  <legacyDrawingHF r:id="rId2"/>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pageSetUpPr fitToPage="1"/>
  </sheetPr>
  <dimension ref="A1:AC70"/>
  <sheetViews>
    <sheetView zoomScaleNormal="100" workbookViewId="0">
      <selection activeCell="C1" sqref="C1:Y1"/>
    </sheetView>
  </sheetViews>
  <sheetFormatPr baseColWidth="10" defaultColWidth="9.28515625" defaultRowHeight="12.75"/>
  <cols>
    <col min="1" max="1" width="13.7109375" customWidth="1"/>
    <col min="2" max="2" width="15.5703125" customWidth="1"/>
    <col min="3" max="3" width="14.5703125" customWidth="1"/>
    <col min="4" max="22" width="7.7109375" customWidth="1"/>
    <col min="23" max="24" width="9.5703125" customWidth="1"/>
    <col min="25" max="25" width="9.28515625" customWidth="1"/>
    <col min="27" max="28" width="8.28515625" style="865" customWidth="1"/>
    <col min="29" max="29" width="8.28515625" customWidth="1"/>
  </cols>
  <sheetData>
    <row r="1" spans="1:29" ht="20.25">
      <c r="C1" s="1247" t="s">
        <v>549</v>
      </c>
      <c r="D1" s="1247"/>
      <c r="E1" s="1247"/>
      <c r="F1" s="1247"/>
      <c r="G1" s="1247"/>
      <c r="H1" s="1247"/>
      <c r="I1" s="1247"/>
      <c r="J1" s="1247"/>
      <c r="K1" s="1247"/>
      <c r="L1" s="1247"/>
      <c r="M1" s="1247"/>
      <c r="N1" s="1247"/>
      <c r="O1" s="1247"/>
      <c r="P1" s="1247"/>
      <c r="Q1" s="1247"/>
      <c r="R1" s="1247"/>
      <c r="S1" s="1247"/>
      <c r="T1" s="1247"/>
      <c r="U1" s="1247"/>
      <c r="V1" s="1247"/>
      <c r="W1" s="1247"/>
      <c r="X1" s="1247"/>
      <c r="Y1" s="1247"/>
    </row>
    <row r="2" spans="1:29" ht="18">
      <c r="F2" s="1302" t="s">
        <v>550</v>
      </c>
      <c r="G2" s="1302"/>
      <c r="H2" s="1302"/>
      <c r="I2" s="1302"/>
      <c r="J2" s="1302"/>
      <c r="K2" s="1302"/>
      <c r="L2" s="1302"/>
      <c r="M2" s="1302"/>
      <c r="N2" s="1302"/>
      <c r="O2" s="1302"/>
      <c r="P2" s="1302"/>
      <c r="Q2" s="1302"/>
      <c r="R2" s="1302"/>
      <c r="S2" s="1302"/>
      <c r="T2" s="1302"/>
      <c r="U2" s="1302"/>
      <c r="W2" s="285"/>
      <c r="X2" s="285"/>
    </row>
    <row r="3" spans="1:29" ht="20.25">
      <c r="C3" s="1247"/>
      <c r="D3" s="1247"/>
      <c r="E3" s="1247"/>
      <c r="F3" s="1247"/>
      <c r="G3" s="1247"/>
      <c r="H3" s="1247"/>
      <c r="I3" s="1247"/>
      <c r="J3" s="1247"/>
      <c r="K3" s="1247"/>
      <c r="L3" s="1247"/>
      <c r="M3" s="1247"/>
      <c r="N3" s="1247"/>
      <c r="O3" s="1247"/>
      <c r="P3" s="1247"/>
      <c r="Q3" s="1247"/>
      <c r="R3" s="1247"/>
      <c r="S3" s="1247"/>
      <c r="T3" s="1247"/>
      <c r="U3" s="1247"/>
      <c r="V3" s="1247"/>
      <c r="W3" s="1247"/>
      <c r="X3" s="1247"/>
      <c r="Y3" s="1247"/>
    </row>
    <row r="4" spans="1:29" ht="18">
      <c r="F4" s="1302"/>
      <c r="G4" s="1302"/>
      <c r="H4" s="1302"/>
      <c r="I4" s="1302"/>
      <c r="J4" s="1302"/>
      <c r="K4" s="1302"/>
      <c r="L4" s="1302"/>
      <c r="M4" s="1302"/>
      <c r="N4" s="1302"/>
      <c r="O4" s="1302"/>
      <c r="P4" s="1302"/>
      <c r="Q4" s="1302"/>
      <c r="R4" s="1302"/>
      <c r="S4" s="1302"/>
      <c r="T4" s="1302"/>
      <c r="U4" s="1302"/>
      <c r="W4" s="285"/>
      <c r="X4" s="285"/>
    </row>
    <row r="5" spans="1:29" s="239" customFormat="1" ht="13.5" customHeight="1">
      <c r="A5" s="238"/>
      <c r="B5" s="238"/>
      <c r="C5" s="238"/>
      <c r="D5" s="238"/>
      <c r="E5" s="238"/>
      <c r="F5" s="238"/>
      <c r="G5" s="238"/>
      <c r="H5" s="238"/>
      <c r="I5" s="238"/>
      <c r="J5" s="238"/>
      <c r="K5" s="238"/>
      <c r="L5" s="238"/>
      <c r="M5" s="238"/>
      <c r="N5" s="238"/>
      <c r="O5" s="238"/>
      <c r="P5" s="238"/>
      <c r="Q5" s="238"/>
      <c r="R5" s="238"/>
      <c r="S5" s="238"/>
      <c r="T5" s="238"/>
      <c r="U5" s="238"/>
      <c r="V5" s="238"/>
      <c r="W5" s="238"/>
      <c r="X5" s="238"/>
      <c r="Y5" s="238"/>
      <c r="Z5" s="238"/>
      <c r="AA5" s="897"/>
      <c r="AB5" s="897"/>
    </row>
    <row r="6" spans="1:29" s="21" customFormat="1">
      <c r="A6" s="757" t="s">
        <v>620</v>
      </c>
      <c r="B6" s="240" t="s">
        <v>72</v>
      </c>
      <c r="C6" s="240" t="s">
        <v>73</v>
      </c>
      <c r="D6" s="240">
        <v>1999</v>
      </c>
      <c r="E6" s="241">
        <v>2000</v>
      </c>
      <c r="F6" s="241">
        <v>2001</v>
      </c>
      <c r="G6" s="241">
        <v>2002</v>
      </c>
      <c r="H6" s="241">
        <v>2003</v>
      </c>
      <c r="I6" s="241">
        <v>2004</v>
      </c>
      <c r="J6" s="241">
        <v>2005</v>
      </c>
      <c r="K6" s="241">
        <v>2006</v>
      </c>
      <c r="L6" s="241">
        <v>2007</v>
      </c>
      <c r="M6" s="241">
        <v>2008</v>
      </c>
      <c r="N6" s="241">
        <v>2009</v>
      </c>
      <c r="O6" s="241">
        <v>2010</v>
      </c>
      <c r="P6" s="241">
        <v>2011</v>
      </c>
      <c r="Q6" s="241">
        <v>2012</v>
      </c>
      <c r="R6" s="241">
        <v>2013</v>
      </c>
      <c r="S6" s="242">
        <v>2014</v>
      </c>
      <c r="T6" s="241">
        <v>2015</v>
      </c>
      <c r="U6" s="241">
        <v>2016</v>
      </c>
      <c r="V6" s="242">
        <v>2017</v>
      </c>
      <c r="W6" s="242">
        <v>2018</v>
      </c>
      <c r="X6" s="242">
        <v>2019</v>
      </c>
      <c r="Y6" s="242">
        <v>2020</v>
      </c>
      <c r="Z6" s="242">
        <v>2021</v>
      </c>
      <c r="AA6" s="242">
        <v>2022</v>
      </c>
      <c r="AB6" s="242">
        <v>2023</v>
      </c>
      <c r="AC6" s="787">
        <v>2024</v>
      </c>
    </row>
    <row r="7" spans="1:29" s="7" customFormat="1">
      <c r="A7" s="758" t="s">
        <v>583</v>
      </c>
      <c r="B7" s="243" t="s">
        <v>14</v>
      </c>
      <c r="C7" s="244" t="s">
        <v>77</v>
      </c>
      <c r="D7" s="248">
        <v>1.9558</v>
      </c>
      <c r="E7" s="248">
        <v>1.9477</v>
      </c>
      <c r="F7" s="248">
        <v>1.9481999999999999</v>
      </c>
      <c r="G7" s="248">
        <v>1.9492</v>
      </c>
      <c r="H7" s="248">
        <v>1.9490000000000001</v>
      </c>
      <c r="I7" s="248">
        <v>1.9533</v>
      </c>
      <c r="J7" s="248">
        <v>1.9558</v>
      </c>
      <c r="K7" s="248">
        <v>1.9558</v>
      </c>
      <c r="L7" s="248">
        <v>1.9558</v>
      </c>
      <c r="M7" s="248">
        <v>1.9558</v>
      </c>
      <c r="N7" s="248">
        <v>1.9558</v>
      </c>
      <c r="O7" s="248">
        <v>1.9558</v>
      </c>
      <c r="P7" s="248">
        <v>1.9558</v>
      </c>
      <c r="Q7" s="248">
        <v>1.9558</v>
      </c>
      <c r="R7" s="248">
        <v>1.9558</v>
      </c>
      <c r="S7" s="248">
        <v>1.9558</v>
      </c>
      <c r="T7" s="248">
        <v>1.9558</v>
      </c>
      <c r="U7" s="248">
        <v>1.9558</v>
      </c>
      <c r="V7" s="489">
        <v>1.9558</v>
      </c>
      <c r="W7" s="489">
        <v>1.9558</v>
      </c>
      <c r="X7" s="489">
        <v>1.9558</v>
      </c>
      <c r="Y7" s="489">
        <v>1.9558</v>
      </c>
      <c r="Z7" s="489">
        <v>1.9558</v>
      </c>
      <c r="AA7" s="898">
        <v>1.9558</v>
      </c>
      <c r="AB7" s="898">
        <v>1.9558</v>
      </c>
      <c r="AC7" s="788">
        <v>1.9558</v>
      </c>
    </row>
    <row r="8" spans="1:29" s="7" customFormat="1">
      <c r="A8" s="759" t="s">
        <v>584</v>
      </c>
      <c r="B8" s="245" t="s">
        <v>38</v>
      </c>
      <c r="C8" s="246" t="s">
        <v>78</v>
      </c>
      <c r="D8" s="249">
        <v>4.2274000000000003</v>
      </c>
      <c r="E8" s="249">
        <v>4.0082000000000004</v>
      </c>
      <c r="F8" s="249">
        <v>3.6720999999999999</v>
      </c>
      <c r="G8" s="249">
        <v>3.8574000000000002</v>
      </c>
      <c r="H8" s="249">
        <v>4.3996000000000004</v>
      </c>
      <c r="I8" s="249">
        <v>4.5267999999999997</v>
      </c>
      <c r="J8" s="249">
        <v>4.0229999999999997</v>
      </c>
      <c r="K8" s="249">
        <v>3.8959000000000001</v>
      </c>
      <c r="L8" s="249">
        <v>3.7837000000000001</v>
      </c>
      <c r="M8" s="249">
        <v>3.5121000000000002</v>
      </c>
      <c r="N8" s="249">
        <v>4.3276000000000003</v>
      </c>
      <c r="O8" s="249">
        <v>3.9946999999999999</v>
      </c>
      <c r="P8" s="249">
        <v>4.1205999999999996</v>
      </c>
      <c r="Q8" s="249">
        <v>4.1847000000000003</v>
      </c>
      <c r="R8" s="249">
        <v>4.1974999999999998</v>
      </c>
      <c r="S8" s="249">
        <v>4.1843000000000004</v>
      </c>
      <c r="T8" s="249">
        <v>4.1840999999999999</v>
      </c>
      <c r="U8" s="249">
        <v>4.3632</v>
      </c>
      <c r="V8" s="249">
        <v>4.2569999999999997</v>
      </c>
      <c r="W8" s="249">
        <v>4.2614999999999998</v>
      </c>
      <c r="X8" s="249">
        <v>4.2976000000000001</v>
      </c>
      <c r="Y8" s="249">
        <v>4.4429999999999996</v>
      </c>
      <c r="Z8" s="249">
        <v>4.5651999999999999</v>
      </c>
      <c r="AA8" s="899">
        <v>4.6860999999999997</v>
      </c>
      <c r="AB8" s="899">
        <v>4.5419999999999998</v>
      </c>
      <c r="AC8" s="789">
        <v>4.3057999999999996</v>
      </c>
    </row>
    <row r="9" spans="1:29" s="7" customFormat="1">
      <c r="A9" s="758" t="s">
        <v>585</v>
      </c>
      <c r="B9" s="243" t="s">
        <v>42</v>
      </c>
      <c r="C9" s="244" t="s">
        <v>79</v>
      </c>
      <c r="D9" s="248">
        <v>1.6345000000000001</v>
      </c>
      <c r="E9" s="248">
        <v>1.9922</v>
      </c>
      <c r="F9" s="248">
        <v>2.6004</v>
      </c>
      <c r="G9" s="248">
        <v>3.1269999999999998</v>
      </c>
      <c r="H9" s="248">
        <v>3.7551000000000001</v>
      </c>
      <c r="I9" s="248">
        <v>4.0510000000000002</v>
      </c>
      <c r="J9" s="248">
        <v>3.6208999999999998</v>
      </c>
      <c r="K9" s="248">
        <v>3.5257999999999998</v>
      </c>
      <c r="L9" s="248">
        <v>3.3353000000000002</v>
      </c>
      <c r="M9" s="248">
        <v>3.6825999999999999</v>
      </c>
      <c r="N9" s="248">
        <v>4.2398999999999996</v>
      </c>
      <c r="O9" s="248">
        <v>4.2122000000000002</v>
      </c>
      <c r="P9" s="248">
        <v>4.2390999999999996</v>
      </c>
      <c r="Q9" s="248">
        <v>4.4592999999999998</v>
      </c>
      <c r="R9" s="248">
        <v>4.4189999999999996</v>
      </c>
      <c r="S9" s="248">
        <v>4.4436999999999998</v>
      </c>
      <c r="T9" s="248">
        <v>4.4454000000000002</v>
      </c>
      <c r="U9" s="248">
        <v>4.4904000000000002</v>
      </c>
      <c r="V9" s="248">
        <v>4.5688000000000004</v>
      </c>
      <c r="W9" s="248">
        <v>4.6539999999999999</v>
      </c>
      <c r="X9" s="248">
        <v>4.7453000000000003</v>
      </c>
      <c r="Y9" s="248">
        <v>4.8383000000000003</v>
      </c>
      <c r="Z9" s="248">
        <v>4.9215</v>
      </c>
      <c r="AA9" s="900">
        <v>4.9313000000000002</v>
      </c>
      <c r="AB9" s="900">
        <v>4.9466999999999999</v>
      </c>
      <c r="AC9" s="790">
        <v>4.9745999999999997</v>
      </c>
    </row>
    <row r="10" spans="1:29" s="7" customFormat="1">
      <c r="A10" s="759" t="s">
        <v>612</v>
      </c>
      <c r="B10" s="245" t="s">
        <v>47</v>
      </c>
      <c r="C10" s="246" t="s">
        <v>80</v>
      </c>
      <c r="D10" s="249">
        <v>36.884</v>
      </c>
      <c r="E10" s="249">
        <v>35.598999999999997</v>
      </c>
      <c r="F10" s="249">
        <v>34.067999999999998</v>
      </c>
      <c r="G10" s="249">
        <v>30.803999999999998</v>
      </c>
      <c r="H10" s="249">
        <v>31.846</v>
      </c>
      <c r="I10" s="249">
        <v>31.890999999999998</v>
      </c>
      <c r="J10" s="249">
        <v>29.782</v>
      </c>
      <c r="K10" s="249">
        <v>28.341999999999999</v>
      </c>
      <c r="L10" s="249">
        <v>27.765999999999998</v>
      </c>
      <c r="M10" s="249">
        <v>24.946000000000002</v>
      </c>
      <c r="N10" s="249">
        <v>26.434999999999999</v>
      </c>
      <c r="O10" s="249">
        <v>25.283999999999999</v>
      </c>
      <c r="P10" s="249">
        <v>24.59</v>
      </c>
      <c r="Q10" s="249">
        <v>25.149000000000001</v>
      </c>
      <c r="R10" s="249">
        <v>25.98</v>
      </c>
      <c r="S10" s="249">
        <v>27.536000000000001</v>
      </c>
      <c r="T10" s="249">
        <v>27.279</v>
      </c>
      <c r="U10" s="249">
        <v>27.033999999999999</v>
      </c>
      <c r="V10" s="249">
        <v>26.326000000000001</v>
      </c>
      <c r="W10" s="249">
        <v>25.646999999999998</v>
      </c>
      <c r="X10" s="249">
        <v>25.67</v>
      </c>
      <c r="Y10" s="249">
        <v>26.454999999999998</v>
      </c>
      <c r="Z10" s="249">
        <v>25.64</v>
      </c>
      <c r="AA10" s="899">
        <v>24.565999999999999</v>
      </c>
      <c r="AB10" s="899">
        <v>24.004000000000001</v>
      </c>
      <c r="AC10" s="789">
        <v>25.12</v>
      </c>
    </row>
    <row r="11" spans="1:29" s="7" customFormat="1">
      <c r="A11" s="758" t="s">
        <v>587</v>
      </c>
      <c r="B11" s="243" t="s">
        <v>48</v>
      </c>
      <c r="C11" s="244" t="s">
        <v>81</v>
      </c>
      <c r="D11" s="248">
        <v>252.77</v>
      </c>
      <c r="E11" s="248">
        <v>260.04000000000002</v>
      </c>
      <c r="F11" s="248">
        <v>256.58999999999997</v>
      </c>
      <c r="G11" s="248">
        <v>242.96</v>
      </c>
      <c r="H11" s="248">
        <v>253.62</v>
      </c>
      <c r="I11" s="248">
        <v>251.66</v>
      </c>
      <c r="J11" s="248">
        <v>248.05</v>
      </c>
      <c r="K11" s="248">
        <v>264.26</v>
      </c>
      <c r="L11" s="248">
        <v>251.35</v>
      </c>
      <c r="M11" s="248">
        <v>251.51</v>
      </c>
      <c r="N11" s="248">
        <v>280.33</v>
      </c>
      <c r="O11" s="248">
        <v>275.48</v>
      </c>
      <c r="P11" s="248">
        <v>279.37</v>
      </c>
      <c r="Q11" s="248">
        <v>289.25</v>
      </c>
      <c r="R11" s="248">
        <v>296.87</v>
      </c>
      <c r="S11" s="248">
        <v>308.70999999999998</v>
      </c>
      <c r="T11" s="248">
        <v>310</v>
      </c>
      <c r="U11" s="248">
        <v>311.44</v>
      </c>
      <c r="V11" s="248">
        <v>309.19</v>
      </c>
      <c r="W11" s="248">
        <v>318.89</v>
      </c>
      <c r="X11" s="248">
        <v>325.3</v>
      </c>
      <c r="Y11" s="248">
        <v>351.25</v>
      </c>
      <c r="Z11" s="248">
        <v>358.52</v>
      </c>
      <c r="AA11" s="900">
        <v>391.29</v>
      </c>
      <c r="AB11" s="900">
        <v>381.85</v>
      </c>
      <c r="AC11" s="790">
        <v>395.3</v>
      </c>
    </row>
    <row r="12" spans="1:29" s="7" customFormat="1">
      <c r="A12" s="759"/>
      <c r="B12" s="245"/>
      <c r="C12" s="246"/>
      <c r="D12" s="249"/>
      <c r="E12" s="249"/>
      <c r="F12" s="249"/>
      <c r="G12" s="249"/>
      <c r="H12" s="249"/>
      <c r="I12" s="249"/>
      <c r="J12" s="249"/>
      <c r="K12" s="249"/>
      <c r="L12" s="249"/>
      <c r="M12" s="249"/>
      <c r="N12" s="249"/>
      <c r="O12" s="249"/>
      <c r="P12" s="249"/>
      <c r="Q12" s="249"/>
      <c r="R12" s="249"/>
      <c r="S12" s="249"/>
      <c r="T12" s="249"/>
      <c r="U12" s="249"/>
      <c r="V12" s="249"/>
      <c r="W12" s="249"/>
      <c r="X12" s="249"/>
      <c r="Y12" s="249"/>
      <c r="Z12" s="249"/>
      <c r="AA12" s="899"/>
      <c r="AB12" s="899"/>
      <c r="AC12" s="789"/>
    </row>
    <row r="13" spans="1:29" s="7" customFormat="1">
      <c r="A13" s="758" t="s">
        <v>588</v>
      </c>
      <c r="B13" s="243" t="s">
        <v>13</v>
      </c>
      <c r="C13" s="244" t="s">
        <v>82</v>
      </c>
      <c r="D13" s="248">
        <v>146.96</v>
      </c>
      <c r="E13" s="248">
        <v>132.58000000000001</v>
      </c>
      <c r="F13" s="248">
        <v>128.47</v>
      </c>
      <c r="G13" s="248">
        <v>132.36000000000001</v>
      </c>
      <c r="H13" s="248">
        <v>137.51</v>
      </c>
      <c r="I13" s="248">
        <v>127.67</v>
      </c>
      <c r="J13" s="248">
        <v>124.19</v>
      </c>
      <c r="K13" s="248">
        <v>123.08</v>
      </c>
      <c r="L13" s="248">
        <v>123.63</v>
      </c>
      <c r="M13" s="248">
        <v>122.8</v>
      </c>
      <c r="N13" s="248">
        <v>132.06</v>
      </c>
      <c r="O13" s="248">
        <v>137.79</v>
      </c>
      <c r="P13" s="248">
        <v>140.33000000000001</v>
      </c>
      <c r="Q13" s="248">
        <v>139.04</v>
      </c>
      <c r="R13" s="248">
        <v>140.26</v>
      </c>
      <c r="S13" s="248">
        <v>139.97</v>
      </c>
      <c r="T13" s="248">
        <v>139.74</v>
      </c>
      <c r="U13" s="248">
        <v>137.36000000000001</v>
      </c>
      <c r="V13" s="248">
        <v>134.15</v>
      </c>
      <c r="W13" s="248">
        <v>127.59</v>
      </c>
      <c r="X13" s="248">
        <v>123.01</v>
      </c>
      <c r="Y13" s="248">
        <v>123.77</v>
      </c>
      <c r="Z13" s="248">
        <v>122.46</v>
      </c>
      <c r="AA13" s="900">
        <v>118.98</v>
      </c>
      <c r="AB13" s="900">
        <v>108.8</v>
      </c>
      <c r="AC13" s="790">
        <v>100.71</v>
      </c>
    </row>
    <row r="14" spans="1:29" s="7" customFormat="1">
      <c r="A14" s="759" t="s">
        <v>589</v>
      </c>
      <c r="B14" s="245" t="s">
        <v>24</v>
      </c>
      <c r="C14" s="246" t="s">
        <v>83</v>
      </c>
      <c r="D14" s="249">
        <v>0.65873999999999999</v>
      </c>
      <c r="E14" s="249">
        <v>0.60948000000000002</v>
      </c>
      <c r="F14" s="249">
        <v>0.62187000000000003</v>
      </c>
      <c r="G14" s="249">
        <v>0.62883</v>
      </c>
      <c r="H14" s="249">
        <v>0.69198999999999999</v>
      </c>
      <c r="I14" s="249">
        <v>0.67866000000000004</v>
      </c>
      <c r="J14" s="249">
        <v>0.68379999999999996</v>
      </c>
      <c r="K14" s="249">
        <v>0.68172999999999995</v>
      </c>
      <c r="L14" s="249">
        <v>0.68433999999999995</v>
      </c>
      <c r="M14" s="249">
        <v>0.79627999999999999</v>
      </c>
      <c r="N14" s="249">
        <v>0.89093999999999995</v>
      </c>
      <c r="O14" s="249">
        <v>0.85784000000000005</v>
      </c>
      <c r="P14" s="249">
        <v>0.86787999999999998</v>
      </c>
      <c r="Q14" s="249">
        <v>0.81086999999999998</v>
      </c>
      <c r="R14" s="249">
        <v>0.84926000000000001</v>
      </c>
      <c r="S14" s="249">
        <v>0.80611999999999995</v>
      </c>
      <c r="T14" s="249">
        <v>0.72584000000000004</v>
      </c>
      <c r="U14" s="249">
        <v>0.81947999999999999</v>
      </c>
      <c r="V14" s="249">
        <v>0.87666999999999995</v>
      </c>
      <c r="W14" s="249">
        <v>0.88471</v>
      </c>
      <c r="X14" s="249">
        <v>0.87777000000000005</v>
      </c>
      <c r="Y14" s="249">
        <v>0.88970000000000005</v>
      </c>
      <c r="Z14" s="249">
        <v>0.85960000000000003</v>
      </c>
      <c r="AA14" s="899">
        <v>0.85275999999999996</v>
      </c>
      <c r="AB14" s="899">
        <v>0.86978999999999995</v>
      </c>
      <c r="AC14" s="789">
        <v>0.84662000000000004</v>
      </c>
    </row>
    <row r="15" spans="1:29" s="7" customFormat="1">
      <c r="A15" s="758" t="s">
        <v>591</v>
      </c>
      <c r="B15" s="243" t="s">
        <v>17</v>
      </c>
      <c r="C15" s="244" t="s">
        <v>84</v>
      </c>
      <c r="D15" s="248">
        <v>11.2021</v>
      </c>
      <c r="E15" s="248">
        <v>11.514699999999999</v>
      </c>
      <c r="F15" s="248">
        <v>11.4886</v>
      </c>
      <c r="G15" s="248">
        <v>12.881500000000001</v>
      </c>
      <c r="H15" s="248">
        <v>15.767300000000001</v>
      </c>
      <c r="I15" s="248">
        <v>15.313800000000001</v>
      </c>
      <c r="J15" s="248">
        <v>15.692299999999999</v>
      </c>
      <c r="K15" s="248">
        <v>16.490200000000002</v>
      </c>
      <c r="L15" s="248">
        <v>16.601199999999999</v>
      </c>
      <c r="M15" s="248">
        <v>15.2722</v>
      </c>
      <c r="N15" s="248">
        <v>15.545500000000001</v>
      </c>
      <c r="O15" s="248">
        <v>16.357800000000001</v>
      </c>
      <c r="P15" s="248">
        <v>16.3079</v>
      </c>
      <c r="Q15" s="248">
        <v>15.571199999999999</v>
      </c>
      <c r="R15" s="248">
        <v>16.754999999999999</v>
      </c>
      <c r="S15" s="248">
        <v>18.644500000000001</v>
      </c>
      <c r="T15" s="248">
        <v>20.878</v>
      </c>
      <c r="U15" s="248">
        <v>22.052499999999998</v>
      </c>
      <c r="V15" s="248">
        <v>20.808900000000001</v>
      </c>
      <c r="W15" s="248">
        <v>19.84</v>
      </c>
      <c r="X15" s="248">
        <v>19.686299999999999</v>
      </c>
      <c r="Y15" s="248">
        <v>19.774000000000001</v>
      </c>
      <c r="Z15" s="248">
        <v>20.896599999999999</v>
      </c>
      <c r="AA15" s="900">
        <v>19.868300000000001</v>
      </c>
      <c r="AB15" s="900">
        <v>19.657499999999999</v>
      </c>
      <c r="AC15" s="790">
        <v>19.253299999999999</v>
      </c>
    </row>
    <row r="16" spans="1:29" s="7" customFormat="1">
      <c r="A16" s="759" t="s">
        <v>592</v>
      </c>
      <c r="B16" s="245" t="s">
        <v>15</v>
      </c>
      <c r="C16" s="246" t="s">
        <v>85</v>
      </c>
      <c r="D16" s="249">
        <v>60.618099999999998</v>
      </c>
      <c r="E16" s="249">
        <v>60.725700000000003</v>
      </c>
      <c r="F16" s="249">
        <v>60.9131</v>
      </c>
      <c r="G16" s="249">
        <v>60.9786</v>
      </c>
      <c r="H16" s="249">
        <v>61.263100000000001</v>
      </c>
      <c r="I16" s="249">
        <v>61.337200000000003</v>
      </c>
      <c r="J16" s="249">
        <v>61.296999999999997</v>
      </c>
      <c r="K16" s="249">
        <v>61.189599999999999</v>
      </c>
      <c r="L16" s="249">
        <v>61.184699999999999</v>
      </c>
      <c r="M16" s="249">
        <v>61.264600000000002</v>
      </c>
      <c r="N16" s="249">
        <v>61.275599999999997</v>
      </c>
      <c r="O16" s="249">
        <v>61.519199999999998</v>
      </c>
      <c r="P16" s="249">
        <v>61.529200000000003</v>
      </c>
      <c r="Q16" s="249">
        <v>61.531599999999997</v>
      </c>
      <c r="R16" s="249">
        <v>61.585000000000001</v>
      </c>
      <c r="S16" s="249">
        <v>61.624400000000001</v>
      </c>
      <c r="T16" s="249">
        <v>61.610999999999997</v>
      </c>
      <c r="U16" s="249">
        <v>61.595500000000001</v>
      </c>
      <c r="V16" s="249">
        <v>61.5747</v>
      </c>
      <c r="W16" s="249">
        <v>61.511499999999998</v>
      </c>
      <c r="X16" s="249">
        <v>61.506</v>
      </c>
      <c r="Y16" s="249">
        <v>61.6751</v>
      </c>
      <c r="Z16" s="249">
        <v>61.636000000000003</v>
      </c>
      <c r="AA16" s="899">
        <v>61.622799999999998</v>
      </c>
      <c r="AB16" s="899">
        <v>61.558700000000002</v>
      </c>
      <c r="AC16" s="789">
        <v>61.516500000000001</v>
      </c>
    </row>
    <row r="17" spans="1:29" s="7" customFormat="1">
      <c r="A17" s="758" t="s">
        <v>593</v>
      </c>
      <c r="B17" s="243" t="s">
        <v>19</v>
      </c>
      <c r="C17" s="244" t="s">
        <v>86</v>
      </c>
      <c r="D17" s="248">
        <v>26.518699999999999</v>
      </c>
      <c r="E17" s="248">
        <v>26.0182</v>
      </c>
      <c r="F17" s="248">
        <v>26.151</v>
      </c>
      <c r="G17" s="248">
        <v>29.7028</v>
      </c>
      <c r="H17" s="248">
        <v>34.669899999999998</v>
      </c>
      <c r="I17" s="248">
        <v>35.819200000000002</v>
      </c>
      <c r="J17" s="248">
        <v>35.188400000000001</v>
      </c>
      <c r="K17" s="248">
        <v>34.111699999999999</v>
      </c>
      <c r="L17" s="248">
        <v>35.018300000000004</v>
      </c>
      <c r="M17" s="248">
        <v>36.420699999999997</v>
      </c>
      <c r="N17" s="248">
        <v>44.137599999999999</v>
      </c>
      <c r="O17" s="248">
        <v>40.262900000000002</v>
      </c>
      <c r="P17" s="248">
        <v>40.884599999999999</v>
      </c>
      <c r="Q17" s="248">
        <v>39.926200000000001</v>
      </c>
      <c r="R17" s="248">
        <v>42.337000000000003</v>
      </c>
      <c r="S17" s="248">
        <v>50.951799999999999</v>
      </c>
      <c r="T17" s="248">
        <v>68.072000000000003</v>
      </c>
      <c r="U17" s="248">
        <v>74.144599999999997</v>
      </c>
      <c r="V17" s="248">
        <v>65.938299999999998</v>
      </c>
      <c r="W17" s="248">
        <v>74.041600000000003</v>
      </c>
      <c r="X17" s="248">
        <v>72.455299999999994</v>
      </c>
      <c r="Y17" s="248">
        <v>82.724800000000002</v>
      </c>
      <c r="Z17" s="248">
        <v>87.152699999999996</v>
      </c>
      <c r="AA17" s="900">
        <v>72.150933603238855</v>
      </c>
      <c r="AB17" s="900">
        <v>92.874071659919039</v>
      </c>
      <c r="AC17" s="790">
        <v>100.2801</v>
      </c>
    </row>
    <row r="18" spans="1:29" s="7" customFormat="1">
      <c r="A18" s="759" t="s">
        <v>594</v>
      </c>
      <c r="B18" s="245" t="s">
        <v>21</v>
      </c>
      <c r="C18" s="246" t="s">
        <v>87</v>
      </c>
      <c r="D18" s="249">
        <v>11.734999999999999</v>
      </c>
      <c r="E18" s="249">
        <v>15.238</v>
      </c>
      <c r="F18" s="249">
        <v>59.463000000000001</v>
      </c>
      <c r="G18" s="249">
        <v>60.694000000000003</v>
      </c>
      <c r="H18" s="249">
        <v>65.117000000000004</v>
      </c>
      <c r="I18" s="249">
        <v>72.693700000000007</v>
      </c>
      <c r="J18" s="249">
        <v>82.990399999999994</v>
      </c>
      <c r="K18" s="249">
        <v>84.110100000000003</v>
      </c>
      <c r="L18" s="249">
        <v>79.963999999999999</v>
      </c>
      <c r="M18" s="249">
        <v>81.4405</v>
      </c>
      <c r="N18" s="249">
        <v>93.951700000000002</v>
      </c>
      <c r="O18" s="249">
        <v>103.0431</v>
      </c>
      <c r="P18" s="249">
        <v>101.9502</v>
      </c>
      <c r="Q18" s="249">
        <v>113.1277</v>
      </c>
      <c r="R18" s="249">
        <v>113.1369</v>
      </c>
      <c r="S18" s="249">
        <v>117.306</v>
      </c>
      <c r="T18" s="249">
        <v>120.7328</v>
      </c>
      <c r="U18" s="249">
        <v>123.11790000000001</v>
      </c>
      <c r="V18" s="249">
        <v>121.33669999999999</v>
      </c>
      <c r="W18" s="249">
        <v>118.27160000000001</v>
      </c>
      <c r="X18" s="249">
        <v>117.8524</v>
      </c>
      <c r="Y18" s="249">
        <v>117.57769999999999</v>
      </c>
      <c r="Z18" s="249">
        <v>117.5733</v>
      </c>
      <c r="AA18" s="899">
        <v>117.4588</v>
      </c>
      <c r="AB18" s="899">
        <v>117.2513</v>
      </c>
      <c r="AC18" s="789">
        <v>117.0851</v>
      </c>
    </row>
    <row r="19" spans="1:29" s="7" customFormat="1">
      <c r="A19" s="758" t="s">
        <v>595</v>
      </c>
      <c r="B19" s="243" t="s">
        <v>23</v>
      </c>
      <c r="C19" s="244" t="s">
        <v>88</v>
      </c>
      <c r="D19" s="248">
        <v>0.44719999999999999</v>
      </c>
      <c r="E19" s="248">
        <v>0.57479999999999998</v>
      </c>
      <c r="F19" s="248">
        <v>1.1024</v>
      </c>
      <c r="G19" s="248">
        <v>1.4397</v>
      </c>
      <c r="H19" s="248">
        <v>1.6949000000000001</v>
      </c>
      <c r="I19" s="248">
        <v>1.7770999999999999</v>
      </c>
      <c r="J19" s="248">
        <v>1.6771</v>
      </c>
      <c r="K19" s="248">
        <v>1.8089999999999999</v>
      </c>
      <c r="L19" s="248">
        <v>1.7865</v>
      </c>
      <c r="M19" s="248">
        <v>1.9064000000000001</v>
      </c>
      <c r="N19" s="248">
        <v>2.1631</v>
      </c>
      <c r="O19" s="248">
        <v>1.9964999999999999</v>
      </c>
      <c r="P19" s="248">
        <v>2.3378000000000001</v>
      </c>
      <c r="Q19" s="248">
        <v>2.3134999999999999</v>
      </c>
      <c r="R19" s="248">
        <v>2.5335000000000001</v>
      </c>
      <c r="S19" s="248">
        <v>2.9064999999999999</v>
      </c>
      <c r="T19" s="248">
        <v>3.0255000000000001</v>
      </c>
      <c r="U19" s="248">
        <v>3.3433000000000002</v>
      </c>
      <c r="V19" s="248">
        <v>4.1205999999999996</v>
      </c>
      <c r="W19" s="248">
        <v>5.7077</v>
      </c>
      <c r="X19" s="248">
        <v>6.3578000000000001</v>
      </c>
      <c r="Y19" s="248">
        <v>8.0547000000000004</v>
      </c>
      <c r="Z19" s="248">
        <v>10.5124</v>
      </c>
      <c r="AA19" s="900">
        <v>17.408799999999999</v>
      </c>
      <c r="AB19" s="900">
        <v>25.759699999999999</v>
      </c>
      <c r="AC19" s="790">
        <v>35.573399999999999</v>
      </c>
    </row>
    <row r="20" spans="1:29" s="7" customFormat="1">
      <c r="A20" s="759" t="s">
        <v>25</v>
      </c>
      <c r="B20" s="245" t="s">
        <v>25</v>
      </c>
      <c r="C20" s="246" t="s">
        <v>89</v>
      </c>
      <c r="D20" s="249">
        <v>4.4047499999999999</v>
      </c>
      <c r="E20" s="249">
        <v>5.0232900000000003</v>
      </c>
      <c r="F20" s="249">
        <v>4.8087</v>
      </c>
      <c r="G20" s="249">
        <v>5.0385600000000004</v>
      </c>
      <c r="H20" s="249">
        <v>6.0344499999999996</v>
      </c>
      <c r="I20" s="249">
        <v>6.6177700000000002</v>
      </c>
      <c r="J20" s="249">
        <v>6.3663100000000004</v>
      </c>
      <c r="K20" s="249">
        <v>6.3420100000000001</v>
      </c>
      <c r="L20" s="249">
        <v>6.92286</v>
      </c>
      <c r="M20" s="249">
        <v>7.7101600000000001</v>
      </c>
      <c r="N20" s="249">
        <v>10.89223</v>
      </c>
      <c r="O20" s="249">
        <v>10.553789999999999</v>
      </c>
      <c r="P20" s="249">
        <v>11.074669999999999</v>
      </c>
      <c r="Q20" s="249">
        <v>10.27177</v>
      </c>
      <c r="R20" s="249">
        <v>10.615729999999999</v>
      </c>
      <c r="S20" s="249">
        <v>15.68328</v>
      </c>
      <c r="T20" s="249">
        <v>24.190460000000002</v>
      </c>
      <c r="U20" s="249">
        <v>28.311579999999999</v>
      </c>
      <c r="V20" s="249">
        <v>30.053129999999999</v>
      </c>
      <c r="W20" s="249">
        <v>32.122819999999997</v>
      </c>
      <c r="X20" s="249">
        <v>28.91919</v>
      </c>
      <c r="Y20" s="249">
        <v>30.909009999999999</v>
      </c>
      <c r="Z20" s="249">
        <v>32.261130000000001</v>
      </c>
      <c r="AA20" s="899">
        <v>34.018819999999998</v>
      </c>
      <c r="AB20" s="899">
        <v>39.53875</v>
      </c>
      <c r="AC20" s="789">
        <v>43.458761699999997</v>
      </c>
    </row>
    <row r="21" spans="1:29" s="7" customFormat="1">
      <c r="A21" s="758"/>
      <c r="B21" s="243"/>
      <c r="C21" s="244"/>
      <c r="D21" s="248"/>
      <c r="E21" s="248"/>
      <c r="F21" s="248"/>
      <c r="G21" s="248"/>
      <c r="H21" s="248"/>
      <c r="I21" s="248"/>
      <c r="J21" s="248"/>
      <c r="K21" s="248"/>
      <c r="L21" s="248"/>
      <c r="M21" s="248"/>
      <c r="N21" s="248"/>
      <c r="O21" s="248"/>
      <c r="P21" s="248"/>
      <c r="Q21" s="248"/>
      <c r="R21" s="248"/>
      <c r="S21" s="248"/>
      <c r="T21" s="248"/>
      <c r="U21" s="248"/>
      <c r="V21" s="248"/>
      <c r="W21" s="248"/>
      <c r="X21" s="248"/>
      <c r="Y21" s="248"/>
      <c r="Z21" s="248"/>
      <c r="AA21" s="900"/>
      <c r="AB21" s="900"/>
      <c r="AC21" s="790"/>
    </row>
    <row r="22" spans="1:29" s="7" customFormat="1">
      <c r="A22" s="759" t="s">
        <v>597</v>
      </c>
      <c r="B22" s="245" t="s">
        <v>29</v>
      </c>
      <c r="C22" s="246" t="s">
        <v>90</v>
      </c>
      <c r="D22" s="249" t="s">
        <v>729</v>
      </c>
      <c r="E22" s="249">
        <v>0.92</v>
      </c>
      <c r="F22" s="249">
        <v>0.89529999999999998</v>
      </c>
      <c r="G22" s="249">
        <v>3.1556000000000002</v>
      </c>
      <c r="H22" s="249">
        <v>3.3357999999999999</v>
      </c>
      <c r="I22" s="249">
        <v>3.6669999999999998</v>
      </c>
      <c r="J22" s="249">
        <v>3.6393</v>
      </c>
      <c r="K22" s="249">
        <v>3.8632</v>
      </c>
      <c r="L22" s="249">
        <v>4.2714999999999996</v>
      </c>
      <c r="M22" s="249">
        <v>4.6398000000000001</v>
      </c>
      <c r="N22" s="249">
        <v>5.2111999999999998</v>
      </c>
      <c r="O22" s="249">
        <v>5.1856</v>
      </c>
      <c r="P22" s="249">
        <v>5.7439999999999998</v>
      </c>
      <c r="Q22" s="249">
        <v>5.8381999999999996</v>
      </c>
      <c r="R22" s="249">
        <v>7.2743000000000002</v>
      </c>
      <c r="S22" s="249">
        <v>10.766999999999999</v>
      </c>
      <c r="T22" s="249">
        <v>10.252800000000001</v>
      </c>
      <c r="U22" s="249">
        <v>16.3401</v>
      </c>
      <c r="V22" s="249">
        <v>18.741700000000002</v>
      </c>
      <c r="W22" s="249">
        <v>32.911499999999997</v>
      </c>
      <c r="X22" s="249">
        <v>53.82</v>
      </c>
      <c r="Y22" s="249">
        <v>80.768199999999993</v>
      </c>
      <c r="Z22" s="249">
        <v>112.37609999999999</v>
      </c>
      <c r="AA22" s="899">
        <v>136.96180000000001</v>
      </c>
      <c r="AB22" s="899">
        <v>319.34100000000001</v>
      </c>
      <c r="AC22" s="789">
        <v>992.060022</v>
      </c>
    </row>
    <row r="23" spans="1:29" s="7" customFormat="1">
      <c r="A23" s="758" t="s">
        <v>599</v>
      </c>
      <c r="B23" s="243" t="s">
        <v>31</v>
      </c>
      <c r="C23" s="244" t="s">
        <v>91</v>
      </c>
      <c r="D23" s="248">
        <v>1.6523000000000001</v>
      </c>
      <c r="E23" s="248">
        <v>1.5889</v>
      </c>
      <c r="F23" s="248">
        <v>1.7319</v>
      </c>
      <c r="G23" s="248">
        <v>1.7376</v>
      </c>
      <c r="H23" s="248">
        <v>1.7379</v>
      </c>
      <c r="I23" s="248">
        <v>1.6904999999999999</v>
      </c>
      <c r="J23" s="248">
        <v>1.6319999999999999</v>
      </c>
      <c r="K23" s="248">
        <v>1.6668000000000001</v>
      </c>
      <c r="L23" s="248">
        <v>1.6348</v>
      </c>
      <c r="M23" s="248">
        <v>1.7416</v>
      </c>
      <c r="N23" s="248">
        <v>1.7726999999999999</v>
      </c>
      <c r="O23" s="248">
        <v>1.4422999999999999</v>
      </c>
      <c r="P23" s="248">
        <v>1.3484</v>
      </c>
      <c r="Q23" s="248">
        <v>1.2406999999999999</v>
      </c>
      <c r="R23" s="248">
        <v>1.3776999999999999</v>
      </c>
      <c r="S23" s="248">
        <v>1.4719</v>
      </c>
      <c r="T23" s="248">
        <v>1.4777</v>
      </c>
      <c r="U23" s="248">
        <v>1.4883</v>
      </c>
      <c r="V23" s="248">
        <v>1.4732000000000001</v>
      </c>
      <c r="W23" s="248">
        <v>1.5797000000000001</v>
      </c>
      <c r="X23" s="248">
        <v>1.6109</v>
      </c>
      <c r="Y23" s="248">
        <v>1.6549</v>
      </c>
      <c r="Z23" s="248">
        <v>1.5749</v>
      </c>
      <c r="AA23" s="900">
        <v>1.5166999999999999</v>
      </c>
      <c r="AB23" s="900">
        <v>1.6288</v>
      </c>
      <c r="AC23" s="790">
        <v>1.6396999999999999</v>
      </c>
    </row>
    <row r="24" spans="1:29" s="7" customFormat="1">
      <c r="A24" s="759" t="s">
        <v>600</v>
      </c>
      <c r="B24" s="245" t="s">
        <v>33</v>
      </c>
      <c r="C24" s="246" t="s">
        <v>92</v>
      </c>
      <c r="D24" s="249" t="s">
        <v>729</v>
      </c>
      <c r="E24" s="249">
        <v>1.6820999999999999</v>
      </c>
      <c r="F24" s="249">
        <v>2.1069</v>
      </c>
      <c r="G24" s="249">
        <v>2.7896000000000001</v>
      </c>
      <c r="H24" s="249">
        <v>3.4701</v>
      </c>
      <c r="I24" s="249">
        <v>3.6362000000000001</v>
      </c>
      <c r="J24" s="249">
        <v>3.036</v>
      </c>
      <c r="K24" s="249">
        <v>2.7332999999999998</v>
      </c>
      <c r="L24" s="249">
        <v>2.6633</v>
      </c>
      <c r="M24" s="249">
        <v>2.6737000000000002</v>
      </c>
      <c r="N24" s="249">
        <v>2.7673999999999999</v>
      </c>
      <c r="O24" s="249">
        <v>2.3313999999999999</v>
      </c>
      <c r="P24" s="249">
        <v>2.3264999999999998</v>
      </c>
      <c r="Q24" s="249">
        <v>2.5084</v>
      </c>
      <c r="R24" s="249">
        <v>2.8687</v>
      </c>
      <c r="S24" s="249">
        <v>3.1211000000000002</v>
      </c>
      <c r="T24" s="249">
        <v>3.7004000000000001</v>
      </c>
      <c r="U24" s="249">
        <v>3.8561000000000001</v>
      </c>
      <c r="V24" s="249">
        <v>3.6053999999999999</v>
      </c>
      <c r="W24" s="249">
        <v>4.3085000000000004</v>
      </c>
      <c r="X24" s="249">
        <v>4.4134000000000002</v>
      </c>
      <c r="Y24" s="249">
        <v>5.8943000000000003</v>
      </c>
      <c r="Z24" s="249">
        <v>6.3779000000000003</v>
      </c>
      <c r="AA24" s="899">
        <v>5.4398999999999997</v>
      </c>
      <c r="AB24" s="899">
        <v>5.4009999999999998</v>
      </c>
      <c r="AC24" s="789">
        <v>5.8282999999999996</v>
      </c>
    </row>
    <row r="25" spans="1:29" s="7" customFormat="1">
      <c r="A25" s="758" t="s">
        <v>35</v>
      </c>
      <c r="B25" s="243" t="s">
        <v>35</v>
      </c>
      <c r="C25" s="244" t="s">
        <v>93</v>
      </c>
      <c r="D25" s="248">
        <v>121.32</v>
      </c>
      <c r="E25" s="248">
        <v>99.47</v>
      </c>
      <c r="F25" s="248">
        <v>108.68</v>
      </c>
      <c r="G25" s="248">
        <v>118.06</v>
      </c>
      <c r="H25" s="248">
        <v>130.97</v>
      </c>
      <c r="I25" s="248">
        <v>134.44</v>
      </c>
      <c r="J25" s="248">
        <v>136.85</v>
      </c>
      <c r="K25" s="248">
        <v>146.02000000000001</v>
      </c>
      <c r="L25" s="248">
        <v>161.25</v>
      </c>
      <c r="M25" s="248">
        <v>152.44999999999999</v>
      </c>
      <c r="N25" s="248">
        <v>130.34</v>
      </c>
      <c r="O25" s="248">
        <v>116.24</v>
      </c>
      <c r="P25" s="248">
        <v>110.96</v>
      </c>
      <c r="Q25" s="248">
        <v>102.49</v>
      </c>
      <c r="R25" s="248">
        <v>129.66</v>
      </c>
      <c r="S25" s="248">
        <v>140.31</v>
      </c>
      <c r="T25" s="248">
        <v>134.31</v>
      </c>
      <c r="U25" s="248">
        <v>120.2</v>
      </c>
      <c r="V25" s="248">
        <v>126.71</v>
      </c>
      <c r="W25" s="248">
        <v>130.4</v>
      </c>
      <c r="X25" s="248">
        <v>122.01</v>
      </c>
      <c r="Y25" s="248">
        <v>121.85</v>
      </c>
      <c r="Z25" s="248">
        <v>129.88</v>
      </c>
      <c r="AA25" s="900">
        <v>138.03</v>
      </c>
      <c r="AB25" s="900">
        <v>151.99</v>
      </c>
      <c r="AC25" s="790">
        <v>163.85</v>
      </c>
    </row>
    <row r="26" spans="1:29" s="7" customFormat="1">
      <c r="A26" s="759" t="s">
        <v>602</v>
      </c>
      <c r="B26" s="245" t="s">
        <v>37</v>
      </c>
      <c r="C26" s="246" t="s">
        <v>95</v>
      </c>
      <c r="D26" s="249">
        <v>1.5840000000000001</v>
      </c>
      <c r="E26" s="249">
        <v>1.3706</v>
      </c>
      <c r="F26" s="249">
        <v>1.3864000000000001</v>
      </c>
      <c r="G26" s="249">
        <v>1.4838</v>
      </c>
      <c r="H26" s="249">
        <v>1.5817000000000001</v>
      </c>
      <c r="I26" s="249">
        <v>1.6167</v>
      </c>
      <c r="J26" s="249">
        <v>1.5086999999999999</v>
      </c>
      <c r="K26" s="249">
        <v>1.4237</v>
      </c>
      <c r="L26" s="249">
        <v>1.4678</v>
      </c>
      <c r="M26" s="249">
        <v>1.5593999999999999</v>
      </c>
      <c r="N26" s="249">
        <v>1.585</v>
      </c>
      <c r="O26" s="249">
        <v>1.3651</v>
      </c>
      <c r="P26" s="249">
        <v>1.3761000000000001</v>
      </c>
      <c r="Q26" s="249">
        <v>1.2842</v>
      </c>
      <c r="R26" s="249">
        <v>1.3684000000000001</v>
      </c>
      <c r="S26" s="249">
        <v>1.4661</v>
      </c>
      <c r="T26" s="249">
        <v>1.4186000000000001</v>
      </c>
      <c r="U26" s="249">
        <v>1.4659</v>
      </c>
      <c r="V26" s="249">
        <v>1.4646999999999999</v>
      </c>
      <c r="W26" s="249">
        <v>1.5294000000000001</v>
      </c>
      <c r="X26" s="249">
        <v>1.4855</v>
      </c>
      <c r="Y26" s="249">
        <v>1.53</v>
      </c>
      <c r="Z26" s="249">
        <v>1.4825999999999999</v>
      </c>
      <c r="AA26" s="899">
        <v>1.3694999999999999</v>
      </c>
      <c r="AB26" s="899">
        <v>1.4595</v>
      </c>
      <c r="AC26" s="789">
        <v>1.4821</v>
      </c>
    </row>
    <row r="27" spans="1:29" s="7" customFormat="1">
      <c r="A27" s="758" t="s">
        <v>39</v>
      </c>
      <c r="B27" s="243" t="s">
        <v>39</v>
      </c>
      <c r="C27" s="244" t="s">
        <v>96</v>
      </c>
      <c r="D27" s="592">
        <v>1267.26</v>
      </c>
      <c r="E27" s="592">
        <v>1043.5</v>
      </c>
      <c r="F27" s="592">
        <v>1154.83</v>
      </c>
      <c r="G27" s="592">
        <v>1175.5</v>
      </c>
      <c r="H27" s="592">
        <v>1346.9</v>
      </c>
      <c r="I27" s="592">
        <v>1422.62</v>
      </c>
      <c r="J27" s="592">
        <v>1273.6099999999999</v>
      </c>
      <c r="K27" s="592">
        <v>1198.58</v>
      </c>
      <c r="L27" s="592">
        <v>1272.99</v>
      </c>
      <c r="M27" s="592">
        <v>1606.09</v>
      </c>
      <c r="N27" s="592">
        <v>1772.9</v>
      </c>
      <c r="O27" s="592">
        <v>1531.82</v>
      </c>
      <c r="P27" s="592">
        <v>1541.23</v>
      </c>
      <c r="Q27" s="592">
        <v>1447.69</v>
      </c>
      <c r="R27" s="592">
        <v>1453.91</v>
      </c>
      <c r="S27" s="592">
        <v>1398.14</v>
      </c>
      <c r="T27" s="592">
        <v>1256.54</v>
      </c>
      <c r="U27" s="592">
        <v>1284.18</v>
      </c>
      <c r="V27" s="592">
        <v>1276.74</v>
      </c>
      <c r="W27" s="592">
        <v>1299.07</v>
      </c>
      <c r="X27" s="592">
        <v>1305.32</v>
      </c>
      <c r="Y27" s="592">
        <v>1345.58</v>
      </c>
      <c r="Z27" s="592">
        <v>1354.06</v>
      </c>
      <c r="AA27" s="901">
        <v>1358.07</v>
      </c>
      <c r="AB27" s="901">
        <v>1412.88</v>
      </c>
      <c r="AC27" s="791">
        <v>1475.4</v>
      </c>
    </row>
    <row r="28" spans="1:29" s="7" customFormat="1">
      <c r="A28" s="759" t="s">
        <v>604</v>
      </c>
      <c r="B28" s="245" t="s">
        <v>41</v>
      </c>
      <c r="C28" s="246" t="s">
        <v>97</v>
      </c>
      <c r="D28" s="249">
        <v>2.0145</v>
      </c>
      <c r="E28" s="249">
        <v>2.0287999999999999</v>
      </c>
      <c r="F28" s="249">
        <v>2.13</v>
      </c>
      <c r="G28" s="249">
        <v>2.0366</v>
      </c>
      <c r="H28" s="249">
        <v>1.9438</v>
      </c>
      <c r="I28" s="249">
        <v>1.8731</v>
      </c>
      <c r="J28" s="249">
        <v>1.766</v>
      </c>
      <c r="K28" s="249">
        <v>1.9373</v>
      </c>
      <c r="L28" s="249">
        <v>1.8627</v>
      </c>
      <c r="M28" s="249">
        <v>2.077</v>
      </c>
      <c r="N28" s="249">
        <v>2.2121</v>
      </c>
      <c r="O28" s="249">
        <v>1.8376999999999999</v>
      </c>
      <c r="P28" s="249">
        <v>1.76</v>
      </c>
      <c r="Q28" s="249">
        <v>1.5867</v>
      </c>
      <c r="R28" s="249">
        <v>1.6206</v>
      </c>
      <c r="S28" s="249">
        <v>1.5994999999999999</v>
      </c>
      <c r="T28" s="249">
        <v>1.593</v>
      </c>
      <c r="U28" s="249">
        <v>1.5886</v>
      </c>
      <c r="V28" s="249">
        <v>1.5896999999999999</v>
      </c>
      <c r="W28" s="249">
        <v>1.7064999999999999</v>
      </c>
      <c r="X28" s="249">
        <v>1.6998</v>
      </c>
      <c r="Y28" s="249">
        <v>1.7561</v>
      </c>
      <c r="Z28" s="249">
        <v>1.6724000000000001</v>
      </c>
      <c r="AA28" s="899">
        <v>1.6581999999999999</v>
      </c>
      <c r="AB28" s="899">
        <v>1.7622</v>
      </c>
      <c r="AC28" s="789">
        <v>1.788</v>
      </c>
    </row>
    <row r="29" spans="1:29" s="7" customFormat="1">
      <c r="A29" s="1078" t="s">
        <v>605</v>
      </c>
      <c r="B29" s="1078" t="s">
        <v>43</v>
      </c>
      <c r="C29" s="1079" t="s">
        <v>98</v>
      </c>
      <c r="D29" s="900">
        <v>1.0658000000000001</v>
      </c>
      <c r="E29" s="900">
        <v>0.92359999999999998</v>
      </c>
      <c r="F29" s="900">
        <v>0.89559999999999995</v>
      </c>
      <c r="G29" s="900">
        <v>0.9456</v>
      </c>
      <c r="H29" s="900">
        <v>1.1312</v>
      </c>
      <c r="I29" s="900">
        <v>1.2439</v>
      </c>
      <c r="J29" s="900">
        <v>1.2441</v>
      </c>
      <c r="K29" s="900">
        <v>1.2556</v>
      </c>
      <c r="L29" s="900">
        <v>1.3705000000000001</v>
      </c>
      <c r="M29" s="900">
        <v>1.4708000000000001</v>
      </c>
      <c r="N29" s="900">
        <v>1.3948</v>
      </c>
      <c r="O29" s="900">
        <v>1.3257000000000001</v>
      </c>
      <c r="P29" s="900">
        <v>1.3919999999999999</v>
      </c>
      <c r="Q29" s="900">
        <v>1.2847999999999999</v>
      </c>
      <c r="R29" s="900">
        <v>1.3281000000000001</v>
      </c>
      <c r="S29" s="900">
        <v>1.3285</v>
      </c>
      <c r="T29" s="900">
        <v>1.1094999999999999</v>
      </c>
      <c r="U29" s="900">
        <v>1.1069</v>
      </c>
      <c r="V29" s="900">
        <v>1.1296999999999999</v>
      </c>
      <c r="W29" s="900">
        <v>1.181</v>
      </c>
      <c r="X29" s="900">
        <v>1.1194999999999999</v>
      </c>
      <c r="Y29" s="900">
        <v>1.1422000000000001</v>
      </c>
      <c r="Z29" s="900">
        <v>1.1827000000000001</v>
      </c>
      <c r="AA29" s="900">
        <v>1.0529999999999999</v>
      </c>
      <c r="AB29" s="900">
        <v>1.0812999999999999</v>
      </c>
      <c r="AC29" s="790">
        <v>1.0824</v>
      </c>
    </row>
    <row r="30" spans="1:29">
      <c r="A30" s="1075" t="s">
        <v>671</v>
      </c>
      <c r="B30" s="1075" t="s">
        <v>233</v>
      </c>
      <c r="C30" s="1076" t="s">
        <v>670</v>
      </c>
      <c r="D30" s="1077">
        <v>6.5187999999999997</v>
      </c>
      <c r="E30" s="1077">
        <v>6.3898999999999999</v>
      </c>
      <c r="F30" s="1077">
        <v>7.6872999999999996</v>
      </c>
      <c r="G30" s="1077">
        <v>9.9071999999999996</v>
      </c>
      <c r="H30" s="1077">
        <v>8.5317000000000007</v>
      </c>
      <c r="I30" s="1077">
        <v>8.0091999999999999</v>
      </c>
      <c r="J30" s="1077">
        <v>7.9183000000000003</v>
      </c>
      <c r="K30" s="1077">
        <v>8.5312000000000001</v>
      </c>
      <c r="L30" s="1077">
        <v>9.6595999999999993</v>
      </c>
      <c r="M30" s="1077">
        <v>12.058999999999999</v>
      </c>
      <c r="N30" s="1077">
        <v>11.6737</v>
      </c>
      <c r="O30" s="1077">
        <v>9.6983999999999995</v>
      </c>
      <c r="P30" s="1077">
        <v>10.097</v>
      </c>
      <c r="Q30" s="1077">
        <v>10.5511</v>
      </c>
      <c r="R30" s="1077">
        <v>12.833</v>
      </c>
      <c r="S30" s="1077">
        <v>14.403700000000001</v>
      </c>
      <c r="T30" s="1077">
        <v>14.1723</v>
      </c>
      <c r="U30" s="1077">
        <v>16.264500000000002</v>
      </c>
      <c r="V30" s="1077">
        <v>15.048999999999999</v>
      </c>
      <c r="W30" s="1077">
        <v>15.618600000000001</v>
      </c>
      <c r="X30" s="1077">
        <v>16.175699999999999</v>
      </c>
      <c r="Y30" s="1077">
        <v>18.765499999999999</v>
      </c>
      <c r="Z30" s="1077">
        <v>17.476600000000001</v>
      </c>
      <c r="AA30" s="1077">
        <v>17.208600000000001</v>
      </c>
      <c r="AB30" s="1077">
        <v>19.955100000000002</v>
      </c>
      <c r="AC30" s="1080">
        <v>19.829699999999999</v>
      </c>
    </row>
    <row r="31" spans="1:29">
      <c r="B31" s="1303" t="s">
        <v>551</v>
      </c>
      <c r="C31" s="1303"/>
      <c r="D31" s="1303"/>
      <c r="E31" s="1303"/>
      <c r="F31" s="1303"/>
      <c r="G31" s="1303"/>
      <c r="H31" s="1303"/>
      <c r="I31" s="1303"/>
      <c r="J31" s="1303"/>
      <c r="N31" s="1158"/>
    </row>
    <row r="32" spans="1:29">
      <c r="A32" s="5"/>
      <c r="B32" s="5" t="s">
        <v>99</v>
      </c>
      <c r="C32" s="5" t="s">
        <v>552</v>
      </c>
      <c r="D32" s="5"/>
      <c r="N32" s="1158"/>
    </row>
    <row r="33" spans="1:29">
      <c r="B33" s="493" t="s">
        <v>127</v>
      </c>
      <c r="C33" s="493" t="s">
        <v>629</v>
      </c>
      <c r="N33" s="1158"/>
    </row>
    <row r="34" spans="1:29">
      <c r="A34" s="493"/>
      <c r="D34" s="87"/>
    </row>
    <row r="35" spans="1:29">
      <c r="C35" s="88"/>
    </row>
    <row r="36" spans="1:29">
      <c r="C36" s="500"/>
      <c r="G36" s="894"/>
      <c r="K36" s="894"/>
      <c r="O36" s="894"/>
      <c r="S36" s="894"/>
      <c r="W36" s="894"/>
      <c r="AA36" s="894"/>
      <c r="AB36" s="1048"/>
    </row>
    <row r="37" spans="1:29">
      <c r="C37" s="500"/>
      <c r="D37" s="1"/>
    </row>
    <row r="39" spans="1:29" ht="20.25">
      <c r="C39" s="1247" t="s">
        <v>553</v>
      </c>
      <c r="D39" s="1247"/>
      <c r="E39" s="1247"/>
      <c r="F39" s="1247"/>
      <c r="G39" s="1247"/>
      <c r="H39" s="1247"/>
      <c r="I39" s="1247"/>
      <c r="J39" s="1247"/>
      <c r="K39" s="1247"/>
      <c r="L39" s="1247"/>
      <c r="M39" s="1247"/>
      <c r="N39" s="1247"/>
      <c r="O39" s="1247"/>
      <c r="P39" s="1247"/>
      <c r="Q39" s="1247"/>
      <c r="R39" s="1247"/>
      <c r="S39" s="1247"/>
      <c r="T39" s="1247"/>
      <c r="U39" s="1247"/>
      <c r="V39" s="1247"/>
      <c r="W39" s="1247"/>
      <c r="X39" s="1247"/>
      <c r="Y39" s="1247"/>
    </row>
    <row r="40" spans="1:29" ht="20.25">
      <c r="C40" s="1247"/>
      <c r="D40" s="1247"/>
      <c r="E40" s="1247"/>
      <c r="F40" s="1247"/>
      <c r="G40" s="1247"/>
      <c r="H40" s="1247"/>
      <c r="I40" s="1247"/>
      <c r="J40" s="1247"/>
      <c r="K40" s="1247"/>
      <c r="L40" s="1247"/>
      <c r="M40" s="1247"/>
      <c r="N40" s="1247"/>
      <c r="O40" s="1247"/>
      <c r="P40" s="1247"/>
      <c r="Q40" s="1247"/>
      <c r="R40" s="1247"/>
      <c r="S40" s="1247"/>
      <c r="T40" s="1247"/>
      <c r="U40" s="1247"/>
      <c r="V40" s="1247"/>
      <c r="W40" s="1247"/>
      <c r="X40" s="1247"/>
      <c r="Y40" s="1247"/>
    </row>
    <row r="41" spans="1:29" ht="9.6" customHeight="1"/>
    <row r="42" spans="1:29" s="21" customFormat="1">
      <c r="A42" s="757" t="s">
        <v>620</v>
      </c>
      <c r="B42" s="240" t="s">
        <v>72</v>
      </c>
      <c r="C42" s="240" t="s">
        <v>73</v>
      </c>
      <c r="D42" s="240">
        <v>1999</v>
      </c>
      <c r="E42" s="241">
        <v>2000</v>
      </c>
      <c r="F42" s="241">
        <v>2001</v>
      </c>
      <c r="G42" s="241">
        <v>2002</v>
      </c>
      <c r="H42" s="241">
        <v>2003</v>
      </c>
      <c r="I42" s="241">
        <v>2004</v>
      </c>
      <c r="J42" s="241">
        <v>2005</v>
      </c>
      <c r="K42" s="241">
        <v>2006</v>
      </c>
      <c r="L42" s="241">
        <v>2007</v>
      </c>
      <c r="M42" s="241">
        <v>2008</v>
      </c>
      <c r="N42" s="241">
        <v>2009</v>
      </c>
      <c r="O42" s="241">
        <v>2010</v>
      </c>
      <c r="P42" s="241">
        <v>2011</v>
      </c>
      <c r="Q42" s="241">
        <v>2012</v>
      </c>
      <c r="R42" s="241">
        <v>2013</v>
      </c>
      <c r="S42" s="242">
        <v>2014</v>
      </c>
      <c r="T42" s="241">
        <v>2015</v>
      </c>
      <c r="U42" s="241">
        <v>2016</v>
      </c>
      <c r="V42" s="242">
        <v>2017</v>
      </c>
      <c r="W42" s="241">
        <v>2018</v>
      </c>
      <c r="X42" s="241">
        <v>2019</v>
      </c>
      <c r="Y42" s="241">
        <v>2020</v>
      </c>
      <c r="Z42" s="241">
        <v>2021</v>
      </c>
      <c r="AA42" s="241">
        <v>2022</v>
      </c>
      <c r="AB42" s="241">
        <v>2023</v>
      </c>
      <c r="AC42" s="761">
        <v>2024</v>
      </c>
    </row>
    <row r="43" spans="1:29" s="7" customFormat="1">
      <c r="A43" s="758" t="s">
        <v>583</v>
      </c>
      <c r="B43" s="243" t="s">
        <v>14</v>
      </c>
      <c r="C43" s="244" t="s">
        <v>77</v>
      </c>
      <c r="D43" s="262" t="s">
        <v>76</v>
      </c>
      <c r="E43" s="459">
        <v>-0.41415277635750147</v>
      </c>
      <c r="F43" s="459">
        <v>2.5671304615704216E-2</v>
      </c>
      <c r="G43" s="459">
        <v>5.1329432296487454E-2</v>
      </c>
      <c r="H43" s="459">
        <v>-1.0260619741431221E-2</v>
      </c>
      <c r="I43" s="459">
        <v>0.22062596203180629</v>
      </c>
      <c r="J43" s="459">
        <v>0.12798853222750761</v>
      </c>
      <c r="K43" s="459">
        <v>0</v>
      </c>
      <c r="L43" s="459">
        <v>0</v>
      </c>
      <c r="M43" s="459">
        <v>0</v>
      </c>
      <c r="N43" s="459">
        <v>0</v>
      </c>
      <c r="O43" s="459">
        <v>0</v>
      </c>
      <c r="P43" s="459">
        <v>0</v>
      </c>
      <c r="Q43" s="459">
        <v>0</v>
      </c>
      <c r="R43" s="459">
        <v>0</v>
      </c>
      <c r="S43" s="459">
        <v>0</v>
      </c>
      <c r="T43" s="459">
        <v>0</v>
      </c>
      <c r="U43" s="459">
        <v>0</v>
      </c>
      <c r="V43" s="459">
        <v>0</v>
      </c>
      <c r="W43" s="459">
        <v>0</v>
      </c>
      <c r="X43" s="459">
        <v>0</v>
      </c>
      <c r="Y43" s="459">
        <v>0</v>
      </c>
      <c r="Z43" s="459">
        <v>0</v>
      </c>
      <c r="AA43" s="902">
        <v>0</v>
      </c>
      <c r="AB43" s="902">
        <v>0</v>
      </c>
      <c r="AC43" s="762">
        <v>0</v>
      </c>
    </row>
    <row r="44" spans="1:29" s="7" customFormat="1">
      <c r="A44" s="759" t="s">
        <v>584</v>
      </c>
      <c r="B44" s="245" t="s">
        <v>38</v>
      </c>
      <c r="C44" s="246" t="s">
        <v>78</v>
      </c>
      <c r="D44" s="263" t="s">
        <v>76</v>
      </c>
      <c r="E44" s="460">
        <v>-5.1852202299285555</v>
      </c>
      <c r="F44" s="460">
        <v>-8.3853101142657653</v>
      </c>
      <c r="G44" s="460">
        <v>5.0461588736690155</v>
      </c>
      <c r="H44" s="460">
        <v>14.056099963706137</v>
      </c>
      <c r="I44" s="460">
        <v>2.8911719247204148</v>
      </c>
      <c r="J44" s="460">
        <v>-11.129274542723333</v>
      </c>
      <c r="K44" s="460">
        <v>-3.1593338304747642</v>
      </c>
      <c r="L44" s="460">
        <v>-2.879950717420876</v>
      </c>
      <c r="M44" s="460">
        <v>-7.1781589449480654</v>
      </c>
      <c r="N44" s="460">
        <v>23.219726089803828</v>
      </c>
      <c r="O44" s="460">
        <v>-7.6924854422774853</v>
      </c>
      <c r="P44" s="460">
        <v>3.1516759706611275</v>
      </c>
      <c r="Q44" s="460">
        <v>1.5555986992185744</v>
      </c>
      <c r="R44" s="460">
        <v>0.3058761679451294</v>
      </c>
      <c r="S44" s="460">
        <v>-0.3144729005360225</v>
      </c>
      <c r="T44" s="460">
        <v>-4.779772004881444E-3</v>
      </c>
      <c r="U44" s="460">
        <v>4.280490428049033</v>
      </c>
      <c r="V44" s="460">
        <v>-2.4339933993399399</v>
      </c>
      <c r="W44" s="460">
        <v>0.10570824524314126</v>
      </c>
      <c r="X44" s="460">
        <v>0.84711955884078094</v>
      </c>
      <c r="Y44" s="460">
        <v>3.383283693224115</v>
      </c>
      <c r="Z44" s="460">
        <v>2.7503938780103709</v>
      </c>
      <c r="AA44" s="903">
        <v>2.6482958030316306</v>
      </c>
      <c r="AB44" s="903">
        <v>-3.0750517487889706</v>
      </c>
      <c r="AC44" s="763">
        <v>-5.2003522677234741</v>
      </c>
    </row>
    <row r="45" spans="1:29" s="7" customFormat="1">
      <c r="A45" s="758" t="s">
        <v>585</v>
      </c>
      <c r="B45" s="243" t="s">
        <v>42</v>
      </c>
      <c r="C45" s="244" t="s">
        <v>79</v>
      </c>
      <c r="D45" s="262" t="s">
        <v>76</v>
      </c>
      <c r="E45" s="459">
        <v>21.884368308351164</v>
      </c>
      <c r="F45" s="459">
        <v>30.529063347053519</v>
      </c>
      <c r="G45" s="459">
        <v>20.250730656822014</v>
      </c>
      <c r="H45" s="459">
        <v>20.086344739366812</v>
      </c>
      <c r="I45" s="459">
        <v>7.8799499347554036</v>
      </c>
      <c r="J45" s="459">
        <v>-10.617131572451255</v>
      </c>
      <c r="K45" s="459">
        <v>-2.6264188461432192</v>
      </c>
      <c r="L45" s="459">
        <v>-5.4030290997787667</v>
      </c>
      <c r="M45" s="459">
        <v>10.4128564147153</v>
      </c>
      <c r="N45" s="459">
        <v>15.133329712702981</v>
      </c>
      <c r="O45" s="459">
        <v>-0.65331729521921345</v>
      </c>
      <c r="P45" s="459">
        <v>0.63862114809360992</v>
      </c>
      <c r="Q45" s="459">
        <v>5.1944988322993213</v>
      </c>
      <c r="R45" s="459">
        <v>-0.90372928486533999</v>
      </c>
      <c r="S45" s="459">
        <v>0.55894998868522006</v>
      </c>
      <c r="T45" s="459">
        <v>3.825640794834495E-2</v>
      </c>
      <c r="U45" s="459">
        <v>1.0122823592927599</v>
      </c>
      <c r="V45" s="459">
        <v>1.7459469089613489</v>
      </c>
      <c r="W45" s="459">
        <v>1.8648222728068431</v>
      </c>
      <c r="X45" s="459">
        <v>1.9617533304684187</v>
      </c>
      <c r="Y45" s="459">
        <v>1.9598339409520937</v>
      </c>
      <c r="Z45" s="459">
        <v>1.7196122605047215</v>
      </c>
      <c r="AA45" s="902">
        <v>0.19912628263740739</v>
      </c>
      <c r="AB45" s="902">
        <v>0.31229087664510491</v>
      </c>
      <c r="AC45" s="762">
        <v>0.56401237188428155</v>
      </c>
    </row>
    <row r="46" spans="1:29" s="7" customFormat="1">
      <c r="A46" s="759" t="s">
        <v>612</v>
      </c>
      <c r="B46" s="245" t="s">
        <v>47</v>
      </c>
      <c r="C46" s="246" t="s">
        <v>80</v>
      </c>
      <c r="D46" s="263" t="s">
        <v>76</v>
      </c>
      <c r="E46" s="460">
        <v>-3.4838954560242996</v>
      </c>
      <c r="F46" s="460">
        <v>-4.3006826034439172</v>
      </c>
      <c r="G46" s="460">
        <v>-9.5808383233532908</v>
      </c>
      <c r="H46" s="460">
        <v>3.3826775743410087</v>
      </c>
      <c r="I46" s="460">
        <v>0.14130503045908238</v>
      </c>
      <c r="J46" s="460">
        <v>-6.6131510457495768</v>
      </c>
      <c r="K46" s="460">
        <v>-4.8351353166342097</v>
      </c>
      <c r="L46" s="460">
        <v>-2.0323195257921145</v>
      </c>
      <c r="M46" s="460">
        <v>-10.156306273860105</v>
      </c>
      <c r="N46" s="460">
        <v>5.9688928084662862</v>
      </c>
      <c r="O46" s="460">
        <v>-4.3540760355589185</v>
      </c>
      <c r="P46" s="460">
        <v>-2.744818857775666</v>
      </c>
      <c r="Q46" s="460">
        <v>2.2732818218788253</v>
      </c>
      <c r="R46" s="460">
        <v>3.3043063342478751</v>
      </c>
      <c r="S46" s="460">
        <v>5.9892224788298698</v>
      </c>
      <c r="T46" s="460">
        <v>-0.93332364904126219</v>
      </c>
      <c r="U46" s="460">
        <v>-0.89812676417757586</v>
      </c>
      <c r="V46" s="460">
        <v>-2.6189243175260724</v>
      </c>
      <c r="W46" s="460">
        <v>-2.5791992706829858</v>
      </c>
      <c r="X46" s="460">
        <v>8.9679104768602969E-2</v>
      </c>
      <c r="Y46" s="460">
        <v>3.0580444098168957</v>
      </c>
      <c r="Z46" s="460">
        <v>-3.0807030807030733</v>
      </c>
      <c r="AA46" s="903">
        <v>-4.1887675507020328</v>
      </c>
      <c r="AB46" s="903">
        <v>-2.2877147276723853</v>
      </c>
      <c r="AC46" s="763">
        <v>4.6492251291451403</v>
      </c>
    </row>
    <row r="47" spans="1:29" s="7" customFormat="1">
      <c r="A47" s="758" t="s">
        <v>587</v>
      </c>
      <c r="B47" s="243" t="s">
        <v>48</v>
      </c>
      <c r="C47" s="244" t="s">
        <v>81</v>
      </c>
      <c r="D47" s="262" t="s">
        <v>76</v>
      </c>
      <c r="E47" s="459">
        <v>2.8761324524271048</v>
      </c>
      <c r="F47" s="459">
        <v>-1.3267189663128898</v>
      </c>
      <c r="G47" s="459">
        <v>-5.3119763046104556</v>
      </c>
      <c r="H47" s="459">
        <v>4.3875535067500859</v>
      </c>
      <c r="I47" s="459">
        <v>-0.77280971532214249</v>
      </c>
      <c r="J47" s="459">
        <v>-1.4344750854327182</v>
      </c>
      <c r="K47" s="459">
        <v>6.5349727877443975</v>
      </c>
      <c r="L47" s="459">
        <v>-4.8853401952622448</v>
      </c>
      <c r="M47" s="459">
        <v>6.3656256216426677E-2</v>
      </c>
      <c r="N47" s="459">
        <v>11.458788914953688</v>
      </c>
      <c r="O47" s="459">
        <v>-1.7301038062283669</v>
      </c>
      <c r="P47" s="459">
        <v>1.4120807318135586</v>
      </c>
      <c r="Q47" s="459">
        <v>3.5365286179618316</v>
      </c>
      <c r="R47" s="459">
        <v>2.6343993085566231</v>
      </c>
      <c r="S47" s="459">
        <v>3.9882776973085843</v>
      </c>
      <c r="T47" s="459">
        <v>0.41786790191442602</v>
      </c>
      <c r="U47" s="459">
        <v>0.46451612903226636</v>
      </c>
      <c r="V47" s="459">
        <v>-0.72245055227331267</v>
      </c>
      <c r="W47" s="459">
        <v>3.1372295352372292</v>
      </c>
      <c r="X47" s="459">
        <v>2.0100975257925979</v>
      </c>
      <c r="Y47" s="459">
        <v>7.9772517675991361</v>
      </c>
      <c r="Z47" s="459">
        <v>2.0697508896797112</v>
      </c>
      <c r="AA47" s="902">
        <v>9.1403547919223662</v>
      </c>
      <c r="AB47" s="902">
        <v>-2.4125329039842547</v>
      </c>
      <c r="AC47" s="762">
        <v>3.522325520492342</v>
      </c>
    </row>
    <row r="48" spans="1:29" s="7" customFormat="1">
      <c r="A48" s="759"/>
      <c r="B48" s="245"/>
      <c r="C48" s="246"/>
      <c r="D48" s="263"/>
      <c r="E48" s="460"/>
      <c r="F48" s="460"/>
      <c r="G48" s="460"/>
      <c r="H48" s="460"/>
      <c r="I48" s="460"/>
      <c r="J48" s="460"/>
      <c r="K48" s="460"/>
      <c r="L48" s="460"/>
      <c r="M48" s="460"/>
      <c r="N48" s="460"/>
      <c r="O48" s="460"/>
      <c r="P48" s="460"/>
      <c r="Q48" s="460"/>
      <c r="R48" s="460"/>
      <c r="S48" s="460"/>
      <c r="T48" s="460"/>
      <c r="U48" s="460"/>
      <c r="V48" s="460"/>
      <c r="W48" s="460"/>
      <c r="X48" s="460"/>
      <c r="Y48" s="460"/>
      <c r="Z48" s="460"/>
      <c r="AA48" s="903"/>
      <c r="AB48" s="903"/>
      <c r="AC48" s="763"/>
    </row>
    <row r="49" spans="1:29" s="7" customFormat="1">
      <c r="A49" s="758" t="s">
        <v>588</v>
      </c>
      <c r="B49" s="243" t="s">
        <v>13</v>
      </c>
      <c r="C49" s="244" t="s">
        <v>82</v>
      </c>
      <c r="D49" s="262" t="s">
        <v>76</v>
      </c>
      <c r="E49" s="459">
        <v>-9.784975503538373</v>
      </c>
      <c r="F49" s="459">
        <v>-3.1000150852315667</v>
      </c>
      <c r="G49" s="459">
        <v>3.0279442671441004</v>
      </c>
      <c r="H49" s="459">
        <v>3.8909035962526373</v>
      </c>
      <c r="I49" s="459">
        <v>-7.1558432114028019</v>
      </c>
      <c r="J49" s="459">
        <v>-2.7257773948460962</v>
      </c>
      <c r="K49" s="459">
        <v>-0.89379177067396842</v>
      </c>
      <c r="L49" s="459">
        <v>0.44686382840428696</v>
      </c>
      <c r="M49" s="459">
        <v>-0.67135808460729862</v>
      </c>
      <c r="N49" s="459">
        <v>7.5407166123778513</v>
      </c>
      <c r="O49" s="459">
        <v>4.3389368468877754</v>
      </c>
      <c r="P49" s="459">
        <v>1.8433848610204029</v>
      </c>
      <c r="Q49" s="459">
        <v>-0.9192617401838632</v>
      </c>
      <c r="R49" s="459">
        <v>0.87744533947065051</v>
      </c>
      <c r="S49" s="459">
        <v>-0.20675887637244816</v>
      </c>
      <c r="T49" s="459">
        <v>-0.16432092591268654</v>
      </c>
      <c r="U49" s="459">
        <v>-1.7031630170316281</v>
      </c>
      <c r="V49" s="459">
        <v>-2.3369248689574906</v>
      </c>
      <c r="W49" s="459">
        <v>-4.8900484532240052</v>
      </c>
      <c r="X49" s="459">
        <v>-3.5896230112077765</v>
      </c>
      <c r="Y49" s="459">
        <v>0.61783594829687427</v>
      </c>
      <c r="Z49" s="459">
        <v>-1.058414801648222</v>
      </c>
      <c r="AA49" s="902">
        <v>-2.8417442430181183</v>
      </c>
      <c r="AB49" s="902">
        <v>-8.55605984199026</v>
      </c>
      <c r="AC49" s="762">
        <v>-7.4356617647058805</v>
      </c>
    </row>
    <row r="50" spans="1:29" s="7" customFormat="1">
      <c r="A50" s="759" t="s">
        <v>589</v>
      </c>
      <c r="B50" s="245" t="s">
        <v>24</v>
      </c>
      <c r="C50" s="246" t="s">
        <v>83</v>
      </c>
      <c r="D50" s="263" t="s">
        <v>76</v>
      </c>
      <c r="E50" s="460">
        <v>-7.4779123781765104</v>
      </c>
      <c r="F50" s="460">
        <v>2.0328804882850937</v>
      </c>
      <c r="G50" s="460">
        <v>1.1192049785324842</v>
      </c>
      <c r="H50" s="460">
        <v>10.044050061224819</v>
      </c>
      <c r="I50" s="460">
        <v>-1.9263284151505022</v>
      </c>
      <c r="J50" s="460">
        <v>0.75737482686468738</v>
      </c>
      <c r="K50" s="460">
        <v>-0.30272009359462171</v>
      </c>
      <c r="L50" s="460">
        <v>0.3828495152039757</v>
      </c>
      <c r="M50" s="460">
        <v>16.357366221468862</v>
      </c>
      <c r="N50" s="460">
        <v>11.887778168483454</v>
      </c>
      <c r="O50" s="460">
        <v>-3.715177228545119</v>
      </c>
      <c r="P50" s="460">
        <v>1.1703814231091902</v>
      </c>
      <c r="Q50" s="460">
        <v>-6.5688804903903719</v>
      </c>
      <c r="R50" s="460">
        <v>4.7344210539297382</v>
      </c>
      <c r="S50" s="460">
        <v>-5.0797164590349331</v>
      </c>
      <c r="T50" s="460">
        <v>-9.9588150647546119</v>
      </c>
      <c r="U50" s="460">
        <v>12.900914802160246</v>
      </c>
      <c r="V50" s="460">
        <v>6.9788158344315843</v>
      </c>
      <c r="W50" s="460">
        <v>0.9171067790616716</v>
      </c>
      <c r="X50" s="460">
        <v>-0.7844378383877193</v>
      </c>
      <c r="Y50" s="460">
        <v>1.3591259669389455</v>
      </c>
      <c r="Z50" s="460">
        <v>-3.3831628638867017</v>
      </c>
      <c r="AA50" s="903">
        <v>-0.79571893904142321</v>
      </c>
      <c r="AB50" s="903">
        <v>1.99704488953516</v>
      </c>
      <c r="AC50" s="763">
        <v>-2.6638613918302023</v>
      </c>
    </row>
    <row r="51" spans="1:29" s="7" customFormat="1">
      <c r="A51" s="758" t="s">
        <v>591</v>
      </c>
      <c r="B51" s="243" t="s">
        <v>17</v>
      </c>
      <c r="C51" s="244" t="s">
        <v>84</v>
      </c>
      <c r="D51" s="262" t="s">
        <v>76</v>
      </c>
      <c r="E51" s="459">
        <v>2.7905482007837712</v>
      </c>
      <c r="F51" s="459">
        <v>-0.22666678246067162</v>
      </c>
      <c r="G51" s="459">
        <v>12.124192677959034</v>
      </c>
      <c r="H51" s="459">
        <v>22.402670496448394</v>
      </c>
      <c r="I51" s="459">
        <v>-2.876205818370936</v>
      </c>
      <c r="J51" s="459">
        <v>2.4716268986143097</v>
      </c>
      <c r="K51" s="459">
        <v>5.0846593552251962</v>
      </c>
      <c r="L51" s="459">
        <v>0.67312706941089484</v>
      </c>
      <c r="M51" s="459">
        <v>-8.0054453894899069</v>
      </c>
      <c r="N51" s="459">
        <v>1.7895260669713586</v>
      </c>
      <c r="O51" s="459">
        <v>5.2253063587533344</v>
      </c>
      <c r="P51" s="459">
        <v>-0.30505324676912693</v>
      </c>
      <c r="Q51" s="459">
        <v>-4.5174424665346269</v>
      </c>
      <c r="R51" s="459">
        <v>7.602496917385948</v>
      </c>
      <c r="S51" s="459">
        <v>11.277230677409733</v>
      </c>
      <c r="T51" s="459">
        <v>11.979404113813729</v>
      </c>
      <c r="U51" s="459">
        <v>5.6255388447169263</v>
      </c>
      <c r="V51" s="459">
        <v>-5.6392699240448767</v>
      </c>
      <c r="W51" s="459">
        <v>-4.6561807688056618</v>
      </c>
      <c r="X51" s="459">
        <v>-0.77469758064516725</v>
      </c>
      <c r="Y51" s="459">
        <v>0.44548747098236419</v>
      </c>
      <c r="Z51" s="459">
        <v>5.6771518155153133</v>
      </c>
      <c r="AA51" s="902">
        <v>-4.9208962223519563</v>
      </c>
      <c r="AB51" s="902">
        <v>-1.0609865967395438</v>
      </c>
      <c r="AC51" s="762">
        <v>-2.0562126414854331</v>
      </c>
    </row>
    <row r="52" spans="1:29" s="7" customFormat="1">
      <c r="A52" s="759" t="s">
        <v>592</v>
      </c>
      <c r="B52" s="245" t="s">
        <v>15</v>
      </c>
      <c r="C52" s="246" t="s">
        <v>85</v>
      </c>
      <c r="D52" s="263" t="s">
        <v>76</v>
      </c>
      <c r="E52" s="460">
        <v>0.17750473868367589</v>
      </c>
      <c r="F52" s="460">
        <v>0.30860080657777456</v>
      </c>
      <c r="G52" s="460">
        <v>0.10753023569642917</v>
      </c>
      <c r="H52" s="460">
        <v>0.46655712003884631</v>
      </c>
      <c r="I52" s="460">
        <v>0.12095372255076509</v>
      </c>
      <c r="J52" s="460">
        <v>-6.5539346432519352E-2</v>
      </c>
      <c r="K52" s="460">
        <v>-0.17521249000767014</v>
      </c>
      <c r="L52" s="460">
        <v>-8.0078967667707168E-3</v>
      </c>
      <c r="M52" s="460">
        <v>0.13058820260620774</v>
      </c>
      <c r="N52" s="460">
        <v>1.7954903810668554E-2</v>
      </c>
      <c r="O52" s="460">
        <v>0.39754812682373242</v>
      </c>
      <c r="P52" s="460">
        <v>1.6255087842509397E-2</v>
      </c>
      <c r="Q52" s="460">
        <v>3.9005870383412855E-3</v>
      </c>
      <c r="R52" s="460">
        <v>8.6784676491435953E-2</v>
      </c>
      <c r="S52" s="460">
        <v>6.397661768287044E-2</v>
      </c>
      <c r="T52" s="460">
        <v>-2.174463361915846E-2</v>
      </c>
      <c r="U52" s="460">
        <v>-2.5157845189971439E-2</v>
      </c>
      <c r="V52" s="460">
        <v>-3.3768700635605775E-2</v>
      </c>
      <c r="W52" s="460">
        <v>-0.10263955813021308</v>
      </c>
      <c r="X52" s="460">
        <v>-8.9414174585189521E-3</v>
      </c>
      <c r="Y52" s="460">
        <v>0.27493252690793391</v>
      </c>
      <c r="Z52" s="460">
        <v>-6.3396735473464361E-2</v>
      </c>
      <c r="AA52" s="903">
        <v>-2.1416055551959357E-2</v>
      </c>
      <c r="AB52" s="903">
        <v>-0.10401994067130715</v>
      </c>
      <c r="AC52" s="763">
        <v>-6.8552454811421359E-2</v>
      </c>
    </row>
    <row r="53" spans="1:29" s="7" customFormat="1">
      <c r="A53" s="758" t="s">
        <v>593</v>
      </c>
      <c r="B53" s="243" t="s">
        <v>19</v>
      </c>
      <c r="C53" s="244" t="s">
        <v>86</v>
      </c>
      <c r="D53" s="262" t="s">
        <v>76</v>
      </c>
      <c r="E53" s="459">
        <v>-1.8873474189911255</v>
      </c>
      <c r="F53" s="459">
        <v>0.5104119424095499</v>
      </c>
      <c r="G53" s="459">
        <v>13.581889793889346</v>
      </c>
      <c r="H53" s="459">
        <v>16.722665876617683</v>
      </c>
      <c r="I53" s="459">
        <v>3.314979275971397</v>
      </c>
      <c r="J53" s="459">
        <v>-1.7610666904900207</v>
      </c>
      <c r="K53" s="459">
        <v>-3.0598151663616457</v>
      </c>
      <c r="L53" s="459">
        <v>2.6577391334938083</v>
      </c>
      <c r="M53" s="459">
        <v>4.0047632238001007</v>
      </c>
      <c r="N53" s="459">
        <v>21.188225377326631</v>
      </c>
      <c r="O53" s="459">
        <v>-8.7786830276227015</v>
      </c>
      <c r="P53" s="459">
        <v>1.5441013935906245</v>
      </c>
      <c r="Q53" s="459">
        <v>-2.3441589253655359</v>
      </c>
      <c r="R53" s="459">
        <v>6.0381403689807822</v>
      </c>
      <c r="S53" s="459">
        <v>20.348158820889516</v>
      </c>
      <c r="T53" s="459">
        <v>33.600775635011914</v>
      </c>
      <c r="U53" s="459">
        <v>8.9208485133388074</v>
      </c>
      <c r="V53" s="459">
        <v>-11.067967188439887</v>
      </c>
      <c r="W53" s="459">
        <v>12.289215827523625</v>
      </c>
      <c r="X53" s="459">
        <v>-2.1424442475581396</v>
      </c>
      <c r="Y53" s="459">
        <v>14.173566322960518</v>
      </c>
      <c r="Z53" s="459">
        <v>5.3525665822099278</v>
      </c>
      <c r="AA53" s="902">
        <v>-17.213197522005796</v>
      </c>
      <c r="AB53" s="902">
        <v>28.721926414199483</v>
      </c>
      <c r="AC53" s="762">
        <v>7.9742690373260761</v>
      </c>
    </row>
    <row r="54" spans="1:29" s="7" customFormat="1">
      <c r="A54" s="759" t="s">
        <v>594</v>
      </c>
      <c r="B54" s="245" t="s">
        <v>21</v>
      </c>
      <c r="C54" s="246" t="s">
        <v>87</v>
      </c>
      <c r="D54" s="263" t="s">
        <v>76</v>
      </c>
      <c r="E54" s="460">
        <v>29.850873455475082</v>
      </c>
      <c r="F54" s="460">
        <v>290.22837642735271</v>
      </c>
      <c r="G54" s="460">
        <v>2.0701949111212148</v>
      </c>
      <c r="H54" s="460">
        <v>7.2873760173987501</v>
      </c>
      <c r="I54" s="460">
        <v>11.635517606769351</v>
      </c>
      <c r="J54" s="460">
        <v>14.164501187860834</v>
      </c>
      <c r="K54" s="460">
        <v>1.3491921957238473</v>
      </c>
      <c r="L54" s="460">
        <v>-4.9293723345947837</v>
      </c>
      <c r="M54" s="460">
        <v>1.8464559051573293</v>
      </c>
      <c r="N54" s="460">
        <v>15.362381124870318</v>
      </c>
      <c r="O54" s="460">
        <v>9.6766742911517323</v>
      </c>
      <c r="P54" s="460">
        <v>-1.0606241465949684</v>
      </c>
      <c r="Q54" s="460">
        <v>10.963686191885857</v>
      </c>
      <c r="R54" s="460">
        <v>8.1324025857476556E-3</v>
      </c>
      <c r="S54" s="460">
        <v>3.6850046271375669</v>
      </c>
      <c r="T54" s="460">
        <v>2.9212486999812493</v>
      </c>
      <c r="U54" s="460">
        <v>1.9755194942882248</v>
      </c>
      <c r="V54" s="460">
        <v>-1.4467433248942729</v>
      </c>
      <c r="W54" s="460">
        <v>-2.5261112260346552</v>
      </c>
      <c r="X54" s="460">
        <v>-0.35443842816027527</v>
      </c>
      <c r="Y54" s="460">
        <v>-0.23308816791173248</v>
      </c>
      <c r="Z54" s="460">
        <v>-3.7422062176717397E-3</v>
      </c>
      <c r="AA54" s="903">
        <v>-9.7386056187931391E-2</v>
      </c>
      <c r="AB54" s="903">
        <v>-0.17665768763174272</v>
      </c>
      <c r="AC54" s="763">
        <v>-0.1417468292462476</v>
      </c>
    </row>
    <row r="55" spans="1:29" s="7" customFormat="1">
      <c r="A55" s="758" t="s">
        <v>595</v>
      </c>
      <c r="B55" s="243" t="s">
        <v>23</v>
      </c>
      <c r="C55" s="244" t="s">
        <v>88</v>
      </c>
      <c r="D55" s="262" t="s">
        <v>76</v>
      </c>
      <c r="E55" s="459">
        <v>28.53309481216457</v>
      </c>
      <c r="F55" s="459">
        <v>91.788448155880317</v>
      </c>
      <c r="G55" s="459">
        <v>30.596879535558763</v>
      </c>
      <c r="H55" s="459">
        <v>17.725915121205805</v>
      </c>
      <c r="I55" s="459">
        <v>4.849843648592822</v>
      </c>
      <c r="J55" s="459">
        <v>-5.6271453491643637</v>
      </c>
      <c r="K55" s="459">
        <v>7.8647665613260864</v>
      </c>
      <c r="L55" s="459">
        <v>-1.2437810945273631</v>
      </c>
      <c r="M55" s="459">
        <v>6.7114469633361429</v>
      </c>
      <c r="N55" s="459">
        <v>13.465169953839684</v>
      </c>
      <c r="O55" s="459">
        <v>-7.7019092968425014</v>
      </c>
      <c r="P55" s="459">
        <v>17.094916103180569</v>
      </c>
      <c r="Q55" s="459">
        <v>-1.0394387886046852</v>
      </c>
      <c r="R55" s="459">
        <v>9.5094013399610979</v>
      </c>
      <c r="S55" s="459">
        <v>14.722715610815062</v>
      </c>
      <c r="T55" s="459">
        <v>4.0942714605195274</v>
      </c>
      <c r="U55" s="459">
        <v>10.504048917534291</v>
      </c>
      <c r="V55" s="459">
        <v>23.249484042712275</v>
      </c>
      <c r="W55" s="459">
        <v>38.516235499684527</v>
      </c>
      <c r="X55" s="459">
        <v>11.389876833050083</v>
      </c>
      <c r="Y55" s="459">
        <v>26.69005001730158</v>
      </c>
      <c r="Z55" s="459">
        <v>30.512619961016529</v>
      </c>
      <c r="AA55" s="902">
        <v>65.602526540086004</v>
      </c>
      <c r="AB55" s="902">
        <v>47.96941776572767</v>
      </c>
      <c r="AC55" s="762">
        <v>38.097105168150257</v>
      </c>
    </row>
    <row r="56" spans="1:29" s="7" customFormat="1">
      <c r="A56" s="759" t="s">
        <v>25</v>
      </c>
      <c r="B56" s="245" t="s">
        <v>25</v>
      </c>
      <c r="C56" s="246" t="s">
        <v>89</v>
      </c>
      <c r="D56" s="263" t="s">
        <v>76</v>
      </c>
      <c r="E56" s="460">
        <v>14.04256768261536</v>
      </c>
      <c r="F56" s="460">
        <v>-4.2719014828926927</v>
      </c>
      <c r="G56" s="460">
        <v>4.7800860939547052</v>
      </c>
      <c r="H56" s="460">
        <v>19.76536947064238</v>
      </c>
      <c r="I56" s="460">
        <v>9.6664981895616009</v>
      </c>
      <c r="J56" s="460">
        <v>-3.7997694087283151</v>
      </c>
      <c r="K56" s="460">
        <v>-0.381696775683249</v>
      </c>
      <c r="L56" s="460">
        <v>9.1587682769342926</v>
      </c>
      <c r="M56" s="460">
        <v>11.372467448424505</v>
      </c>
      <c r="N56" s="460">
        <v>41.271127966215992</v>
      </c>
      <c r="O56" s="460">
        <v>-3.1071690553725051</v>
      </c>
      <c r="P56" s="460">
        <v>4.9354781552409133</v>
      </c>
      <c r="Q56" s="460">
        <v>-7.2498774229841523</v>
      </c>
      <c r="R56" s="460">
        <v>3.3485952275021713</v>
      </c>
      <c r="S56" s="460">
        <v>47.736236697806</v>
      </c>
      <c r="T56" s="460">
        <v>54.243627608510472</v>
      </c>
      <c r="U56" s="460">
        <v>17.036137386391161</v>
      </c>
      <c r="V56" s="460">
        <v>6.1513698634975578</v>
      </c>
      <c r="W56" s="460">
        <v>6.8867701966483841</v>
      </c>
      <c r="X56" s="460">
        <v>-9.9730658765326279</v>
      </c>
      <c r="Y56" s="460">
        <v>6.8806214835201107</v>
      </c>
      <c r="Z56" s="460">
        <v>4.3745173332953913</v>
      </c>
      <c r="AA56" s="903">
        <v>5.4483212460319841</v>
      </c>
      <c r="AB56" s="903">
        <v>16.226106608048131</v>
      </c>
      <c r="AC56" s="763">
        <v>9.9143541462489271</v>
      </c>
    </row>
    <row r="57" spans="1:29" s="7" customFormat="1">
      <c r="A57" s="758"/>
      <c r="B57" s="243"/>
      <c r="C57" s="244"/>
      <c r="D57" s="262"/>
      <c r="E57" s="459"/>
      <c r="F57" s="459"/>
      <c r="G57" s="459"/>
      <c r="H57" s="459"/>
      <c r="I57" s="459"/>
      <c r="J57" s="459"/>
      <c r="K57" s="459"/>
      <c r="L57" s="459"/>
      <c r="M57" s="459"/>
      <c r="N57" s="459"/>
      <c r="O57" s="459"/>
      <c r="P57" s="459"/>
      <c r="Q57" s="459"/>
      <c r="R57" s="459"/>
      <c r="S57" s="459"/>
      <c r="T57" s="459"/>
      <c r="U57" s="459"/>
      <c r="V57" s="459"/>
      <c r="W57" s="459"/>
      <c r="X57" s="459"/>
      <c r="Y57" s="459"/>
      <c r="Z57" s="459"/>
      <c r="AA57" s="902"/>
      <c r="AB57" s="902"/>
      <c r="AC57" s="762"/>
    </row>
    <row r="58" spans="1:29" s="7" customFormat="1">
      <c r="A58" s="759" t="s">
        <v>597</v>
      </c>
      <c r="B58" s="245" t="s">
        <v>29</v>
      </c>
      <c r="C58" s="246" t="s">
        <v>90</v>
      </c>
      <c r="D58" s="263" t="s">
        <v>76</v>
      </c>
      <c r="E58" s="460" t="s">
        <v>76</v>
      </c>
      <c r="F58" s="460">
        <v>-2.6847826086956572</v>
      </c>
      <c r="G58" s="460">
        <v>252.46286161063333</v>
      </c>
      <c r="H58" s="460">
        <v>5.71048295094434</v>
      </c>
      <c r="I58" s="460">
        <v>9.9286527969302707</v>
      </c>
      <c r="J58" s="460">
        <v>-0.75538587401144941</v>
      </c>
      <c r="K58" s="460">
        <v>6.1522820322589489</v>
      </c>
      <c r="L58" s="460">
        <v>10.568958376475447</v>
      </c>
      <c r="M58" s="460">
        <v>8.6222638417417841</v>
      </c>
      <c r="N58" s="460">
        <v>12.315185999396515</v>
      </c>
      <c r="O58" s="460">
        <v>-0.4912496162112312</v>
      </c>
      <c r="P58" s="460">
        <v>10.768281394631284</v>
      </c>
      <c r="Q58" s="460">
        <v>1.6399721448467908</v>
      </c>
      <c r="R58" s="460">
        <v>24.598335103285262</v>
      </c>
      <c r="S58" s="460">
        <v>48.014241920184752</v>
      </c>
      <c r="T58" s="460">
        <v>-4.7757035385901254</v>
      </c>
      <c r="U58" s="460">
        <v>59.372073970037434</v>
      </c>
      <c r="V58" s="460">
        <v>14.697584470107294</v>
      </c>
      <c r="W58" s="460">
        <v>75.605734805273769</v>
      </c>
      <c r="X58" s="460">
        <v>63.529465384440108</v>
      </c>
      <c r="Y58" s="460">
        <v>50.07097733184689</v>
      </c>
      <c r="Z58" s="460">
        <v>39.13408990171876</v>
      </c>
      <c r="AA58" s="903">
        <v>21.878050581929799</v>
      </c>
      <c r="AB58" s="903">
        <v>133.16063311083818</v>
      </c>
      <c r="AC58" s="763">
        <v>210.65851926310745</v>
      </c>
    </row>
    <row r="59" spans="1:29" s="7" customFormat="1">
      <c r="A59" s="758" t="s">
        <v>599</v>
      </c>
      <c r="B59" s="243" t="s">
        <v>31</v>
      </c>
      <c r="C59" s="244" t="s">
        <v>91</v>
      </c>
      <c r="D59" s="262" t="s">
        <v>76</v>
      </c>
      <c r="E59" s="459">
        <v>-3.8370755915995924</v>
      </c>
      <c r="F59" s="459">
        <v>8.9999370633771836</v>
      </c>
      <c r="G59" s="459">
        <v>0.32911830937121245</v>
      </c>
      <c r="H59" s="459">
        <v>1.7265193370152865E-2</v>
      </c>
      <c r="I59" s="459">
        <v>-2.7274296564819722</v>
      </c>
      <c r="J59" s="459">
        <v>-3.4605146406388676</v>
      </c>
      <c r="K59" s="459">
        <v>2.1323529411764852</v>
      </c>
      <c r="L59" s="459">
        <v>-1.9198464122870185</v>
      </c>
      <c r="M59" s="459">
        <v>6.5329092243699538</v>
      </c>
      <c r="N59" s="459">
        <v>1.7857142857142794</v>
      </c>
      <c r="O59" s="459">
        <v>-18.638235460032725</v>
      </c>
      <c r="P59" s="459">
        <v>-6.5104347223185144</v>
      </c>
      <c r="Q59" s="459">
        <v>-7.9872441412043971</v>
      </c>
      <c r="R59" s="459">
        <v>11.042153622954775</v>
      </c>
      <c r="S59" s="459">
        <v>6.8374827611236144</v>
      </c>
      <c r="T59" s="459">
        <v>0.39404850873021591</v>
      </c>
      <c r="U59" s="459">
        <v>0.7173309873451883</v>
      </c>
      <c r="V59" s="459">
        <v>-1.0145803937378184</v>
      </c>
      <c r="W59" s="459">
        <v>7.229161010046159</v>
      </c>
      <c r="X59" s="459">
        <v>1.9750585554219047</v>
      </c>
      <c r="Y59" s="459">
        <v>2.7313923893475645</v>
      </c>
      <c r="Z59" s="459">
        <v>-4.8341289503897595</v>
      </c>
      <c r="AA59" s="902">
        <v>-3.6954727284272071</v>
      </c>
      <c r="AB59" s="902">
        <v>7.3910463506296598</v>
      </c>
      <c r="AC59" s="762">
        <v>0.66920432220038961</v>
      </c>
    </row>
    <row r="60" spans="1:29" s="7" customFormat="1">
      <c r="A60" s="759" t="s">
        <v>600</v>
      </c>
      <c r="B60" s="245" t="s">
        <v>33</v>
      </c>
      <c r="C60" s="246" t="s">
        <v>92</v>
      </c>
      <c r="D60" s="263" t="s">
        <v>76</v>
      </c>
      <c r="E60" s="460" t="s">
        <v>76</v>
      </c>
      <c r="F60" s="460">
        <v>25.254146602461212</v>
      </c>
      <c r="G60" s="460">
        <v>32.403056623475244</v>
      </c>
      <c r="H60" s="460">
        <v>24.394178376828222</v>
      </c>
      <c r="I60" s="460">
        <v>4.786605573326419</v>
      </c>
      <c r="J60" s="460">
        <v>-16.506242780925142</v>
      </c>
      <c r="K60" s="460">
        <v>-9.9703557312253004</v>
      </c>
      <c r="L60" s="460">
        <v>-2.5610068415468423</v>
      </c>
      <c r="M60" s="460">
        <v>0.39049299740923082</v>
      </c>
      <c r="N60" s="460">
        <v>3.5045068631484266</v>
      </c>
      <c r="O60" s="460">
        <v>-15.754860157548601</v>
      </c>
      <c r="P60" s="460">
        <v>-0.21017414429098658</v>
      </c>
      <c r="Q60" s="460">
        <v>7.8186116483988988</v>
      </c>
      <c r="R60" s="460">
        <v>14.363737840854739</v>
      </c>
      <c r="S60" s="460">
        <v>8.7984104298114207</v>
      </c>
      <c r="T60" s="460">
        <v>18.560763833263906</v>
      </c>
      <c r="U60" s="460">
        <v>4.2076532266781985</v>
      </c>
      <c r="V60" s="460">
        <v>-6.501387412152182</v>
      </c>
      <c r="W60" s="460">
        <v>19.501303600155339</v>
      </c>
      <c r="X60" s="460">
        <v>2.4347220610421161</v>
      </c>
      <c r="Y60" s="460">
        <v>33.554629084152808</v>
      </c>
      <c r="Z60" s="460">
        <v>8.2045365861934449</v>
      </c>
      <c r="AA60" s="903">
        <v>-14.707035231032162</v>
      </c>
      <c r="AB60" s="903">
        <v>-0.71508667438739959</v>
      </c>
      <c r="AC60" s="763">
        <v>7.911497870764661</v>
      </c>
    </row>
    <row r="61" spans="1:29" s="7" customFormat="1">
      <c r="A61" s="758" t="s">
        <v>35</v>
      </c>
      <c r="B61" s="243" t="s">
        <v>35</v>
      </c>
      <c r="C61" s="244" t="s">
        <v>93</v>
      </c>
      <c r="D61" s="262" t="s">
        <v>76</v>
      </c>
      <c r="E61" s="459">
        <v>-18.010220903395979</v>
      </c>
      <c r="F61" s="459">
        <v>9.2590730873630243</v>
      </c>
      <c r="G61" s="459">
        <v>8.6308428413691463</v>
      </c>
      <c r="H61" s="459">
        <v>10.935117736744026</v>
      </c>
      <c r="I61" s="459">
        <v>2.649461708788281</v>
      </c>
      <c r="J61" s="459">
        <v>1.7926212436774724</v>
      </c>
      <c r="K61" s="459">
        <v>6.7007672634271209</v>
      </c>
      <c r="L61" s="459">
        <v>10.43007807149705</v>
      </c>
      <c r="M61" s="459">
        <v>-5.4573643410852801</v>
      </c>
      <c r="N61" s="459">
        <v>-14.503115775664144</v>
      </c>
      <c r="O61" s="459">
        <v>-10.817860978978066</v>
      </c>
      <c r="P61" s="459">
        <v>-4.5423262216104598</v>
      </c>
      <c r="Q61" s="459">
        <v>-7.6333813987022321</v>
      </c>
      <c r="R61" s="459">
        <v>26.509903405210267</v>
      </c>
      <c r="S61" s="459">
        <v>8.2137899120777504</v>
      </c>
      <c r="T61" s="459">
        <v>-4.2762454564892032</v>
      </c>
      <c r="U61" s="459">
        <v>-10.505546869183235</v>
      </c>
      <c r="V61" s="459">
        <v>5.4159733777038088</v>
      </c>
      <c r="W61" s="459">
        <v>2.912161628916432</v>
      </c>
      <c r="X61" s="459">
        <v>-6.4340490797546002</v>
      </c>
      <c r="Y61" s="459">
        <v>-0.13113679206623319</v>
      </c>
      <c r="Z61" s="459">
        <v>6.5900697578990641</v>
      </c>
      <c r="AA61" s="902">
        <v>6.2750230982445476</v>
      </c>
      <c r="AB61" s="902">
        <v>10.113743389118323</v>
      </c>
      <c r="AC61" s="762">
        <v>7.8031449437462985</v>
      </c>
    </row>
    <row r="62" spans="1:29" s="7" customFormat="1">
      <c r="A62" s="759" t="s">
        <v>602</v>
      </c>
      <c r="B62" s="245" t="s">
        <v>37</v>
      </c>
      <c r="C62" s="246" t="s">
        <v>95</v>
      </c>
      <c r="D62" s="263" t="s">
        <v>76</v>
      </c>
      <c r="E62" s="460">
        <v>-13.472222222222218</v>
      </c>
      <c r="F62" s="460">
        <v>1.1527798044651982</v>
      </c>
      <c r="G62" s="460">
        <v>7.0253894979803722</v>
      </c>
      <c r="H62" s="460">
        <v>6.5979242485510348</v>
      </c>
      <c r="I62" s="460">
        <v>2.212809002971472</v>
      </c>
      <c r="J62" s="460">
        <v>-6.6802746335127168</v>
      </c>
      <c r="K62" s="460">
        <v>-5.6339895274077012</v>
      </c>
      <c r="L62" s="460">
        <v>3.0975626887687069</v>
      </c>
      <c r="M62" s="460">
        <v>6.2406322387246194</v>
      </c>
      <c r="N62" s="460">
        <v>1.6416570475824122</v>
      </c>
      <c r="O62" s="460">
        <v>-13.87381703470032</v>
      </c>
      <c r="P62" s="460">
        <v>0.8058017727639033</v>
      </c>
      <c r="Q62" s="460">
        <v>-6.6782937286534505</v>
      </c>
      <c r="R62" s="460">
        <v>6.5566111197632893</v>
      </c>
      <c r="S62" s="460">
        <v>7.1397252265419375</v>
      </c>
      <c r="T62" s="460">
        <v>-3.2398881385990008</v>
      </c>
      <c r="U62" s="460">
        <v>3.3342732271253173</v>
      </c>
      <c r="V62" s="460">
        <v>-8.186097278123361E-2</v>
      </c>
      <c r="W62" s="460">
        <v>4.4172868164129353</v>
      </c>
      <c r="X62" s="460">
        <v>-2.8704066954361229</v>
      </c>
      <c r="Y62" s="460">
        <v>2.9956243688993522</v>
      </c>
      <c r="Z62" s="460">
        <v>-3.0980392156862768</v>
      </c>
      <c r="AA62" s="903">
        <v>-7.6284904896802956</v>
      </c>
      <c r="AB62" s="903">
        <v>6.5717415115005506</v>
      </c>
      <c r="AC62" s="763">
        <v>1.5484755053100319</v>
      </c>
    </row>
    <row r="63" spans="1:29" s="7" customFormat="1">
      <c r="A63" s="758" t="s">
        <v>39</v>
      </c>
      <c r="B63" s="243" t="s">
        <v>39</v>
      </c>
      <c r="C63" s="244" t="s">
        <v>96</v>
      </c>
      <c r="D63" s="262" t="s">
        <v>76</v>
      </c>
      <c r="E63" s="459">
        <v>-17.656992250998215</v>
      </c>
      <c r="F63" s="459">
        <v>10.668902731193096</v>
      </c>
      <c r="G63" s="459">
        <v>1.7898738342440046</v>
      </c>
      <c r="H63" s="459">
        <v>14.581029349213104</v>
      </c>
      <c r="I63" s="459">
        <v>5.6217982032815916</v>
      </c>
      <c r="J63" s="459">
        <v>-10.474336084126467</v>
      </c>
      <c r="K63" s="459">
        <v>-5.8911283673966146</v>
      </c>
      <c r="L63" s="459">
        <v>6.2081796792871735</v>
      </c>
      <c r="M63" s="459">
        <v>26.166741294118555</v>
      </c>
      <c r="N63" s="459">
        <v>10.38609293377084</v>
      </c>
      <c r="O63" s="459">
        <v>-13.598059676236684</v>
      </c>
      <c r="P63" s="459">
        <v>0.61430194148137662</v>
      </c>
      <c r="Q63" s="459">
        <v>-6.0691785132653724</v>
      </c>
      <c r="R63" s="459">
        <v>0.42964999412857807</v>
      </c>
      <c r="S63" s="459">
        <v>-3.8358632927760317</v>
      </c>
      <c r="T63" s="459">
        <v>-10.127741141802693</v>
      </c>
      <c r="U63" s="459">
        <v>2.1996912155602066</v>
      </c>
      <c r="V63" s="459">
        <v>-0.57935803392048513</v>
      </c>
      <c r="W63" s="459">
        <v>1.7489856979494567</v>
      </c>
      <c r="X63" s="459">
        <v>0.48111341190235635</v>
      </c>
      <c r="Y63" s="459">
        <v>3.0843011675298015</v>
      </c>
      <c r="Z63" s="459">
        <v>0.63021150730540043</v>
      </c>
      <c r="AA63" s="902">
        <v>0.29614640414752369</v>
      </c>
      <c r="AB63" s="902">
        <v>4.0358744394618951</v>
      </c>
      <c r="AC63" s="762">
        <v>4.4250042466451589</v>
      </c>
    </row>
    <row r="64" spans="1:29" s="7" customFormat="1">
      <c r="A64" s="759" t="s">
        <v>604</v>
      </c>
      <c r="B64" s="245" t="s">
        <v>41</v>
      </c>
      <c r="C64" s="246" t="s">
        <v>97</v>
      </c>
      <c r="D64" s="263" t="s">
        <v>76</v>
      </c>
      <c r="E64" s="460">
        <v>0.7098535616778312</v>
      </c>
      <c r="F64" s="460">
        <v>4.9881703470031624</v>
      </c>
      <c r="G64" s="460">
        <v>-4.3849765258215934</v>
      </c>
      <c r="H64" s="460">
        <v>-4.556613964450551</v>
      </c>
      <c r="I64" s="460">
        <v>-3.6372054738141757</v>
      </c>
      <c r="J64" s="460">
        <v>-5.7177940312850399</v>
      </c>
      <c r="K64" s="460">
        <v>9.6998867497168675</v>
      </c>
      <c r="L64" s="460">
        <v>-3.8507200743302494</v>
      </c>
      <c r="M64" s="460">
        <v>11.504804853170135</v>
      </c>
      <c r="N64" s="460">
        <v>6.5045739046702078</v>
      </c>
      <c r="O64" s="460">
        <v>-16.925093802269341</v>
      </c>
      <c r="P64" s="460">
        <v>-4.2281112259890063</v>
      </c>
      <c r="Q64" s="460">
        <v>-9.8465909090909136</v>
      </c>
      <c r="R64" s="460">
        <v>2.1365097371903952</v>
      </c>
      <c r="S64" s="460">
        <v>-1.3019869184252797</v>
      </c>
      <c r="T64" s="460">
        <v>-0.40637699281025341</v>
      </c>
      <c r="U64" s="460">
        <v>-0.27620841180162614</v>
      </c>
      <c r="V64" s="460">
        <v>6.924335893239153E-2</v>
      </c>
      <c r="W64" s="460">
        <v>7.3472982323708802</v>
      </c>
      <c r="X64" s="460">
        <v>-0.39261646645180059</v>
      </c>
      <c r="Y64" s="460">
        <v>3.3121543711024826</v>
      </c>
      <c r="Z64" s="460">
        <v>-4.7662433802175164</v>
      </c>
      <c r="AA64" s="903">
        <v>-0.84907916766324698</v>
      </c>
      <c r="AB64" s="903">
        <v>6.2718610541551145</v>
      </c>
      <c r="AC64" s="763">
        <v>1.4640789921688935</v>
      </c>
    </row>
    <row r="65" spans="1:29" s="7" customFormat="1">
      <c r="A65" s="760" t="s">
        <v>605</v>
      </c>
      <c r="B65" s="588" t="s">
        <v>43</v>
      </c>
      <c r="C65" s="589" t="s">
        <v>98</v>
      </c>
      <c r="D65" s="590" t="s">
        <v>76</v>
      </c>
      <c r="E65" s="591">
        <v>-13.342090448489408</v>
      </c>
      <c r="F65" s="591">
        <v>-3.0316154179298449</v>
      </c>
      <c r="G65" s="591">
        <v>5.582849486377861</v>
      </c>
      <c r="H65" s="591">
        <v>19.627749576988162</v>
      </c>
      <c r="I65" s="591">
        <v>9.9628712871287171</v>
      </c>
      <c r="J65" s="591">
        <v>1.6078462898949653E-2</v>
      </c>
      <c r="K65" s="591">
        <v>0.92436299332852023</v>
      </c>
      <c r="L65" s="591">
        <v>9.1510035043007356</v>
      </c>
      <c r="M65" s="591">
        <v>7.3184968989419952</v>
      </c>
      <c r="N65" s="591">
        <v>-5.1672559151482282</v>
      </c>
      <c r="O65" s="591">
        <v>-4.9541152853455621</v>
      </c>
      <c r="P65" s="591">
        <v>5.0011314777098637</v>
      </c>
      <c r="Q65" s="591">
        <v>-7.7011494252873565</v>
      </c>
      <c r="R65" s="591">
        <v>3.3701743462017486</v>
      </c>
      <c r="S65" s="591">
        <v>3.0118213989904774E-2</v>
      </c>
      <c r="T65" s="591">
        <v>-16.484757245013181</v>
      </c>
      <c r="U65" s="591">
        <v>-0.23433979269941174</v>
      </c>
      <c r="V65" s="591">
        <v>2.0598066672689486</v>
      </c>
      <c r="W65" s="591">
        <v>4.5410285916615223</v>
      </c>
      <c r="X65" s="591">
        <v>-5.2074513124470867</v>
      </c>
      <c r="Y65" s="591">
        <v>2.0276909334524529</v>
      </c>
      <c r="Z65" s="591">
        <v>3.545788828576435</v>
      </c>
      <c r="AA65" s="591">
        <v>-10.966432738648868</v>
      </c>
      <c r="AB65" s="591">
        <v>2.6875593542260212</v>
      </c>
      <c r="AC65" s="764">
        <v>0.10172939979655737</v>
      </c>
    </row>
    <row r="66" spans="1:29" s="7" customFormat="1">
      <c r="A66" s="243"/>
      <c r="B66" s="243"/>
      <c r="C66" s="244"/>
      <c r="D66" s="262"/>
      <c r="E66" s="247"/>
      <c r="F66" s="247"/>
      <c r="G66" s="247"/>
      <c r="H66" s="247"/>
      <c r="I66" s="247"/>
      <c r="J66" s="247"/>
      <c r="K66" s="247"/>
      <c r="L66" s="247"/>
      <c r="M66" s="247"/>
      <c r="N66" s="247"/>
      <c r="O66" s="247"/>
      <c r="P66" s="247"/>
      <c r="Q66" s="247"/>
      <c r="R66" s="247"/>
      <c r="S66" s="247"/>
      <c r="T66" s="247"/>
      <c r="U66" s="247"/>
      <c r="V66" s="247"/>
      <c r="W66" s="5"/>
      <c r="X66" s="5"/>
      <c r="Y66" s="5"/>
      <c r="Z66" s="5"/>
      <c r="AA66" s="904"/>
      <c r="AB66" s="904"/>
      <c r="AC66" s="1049"/>
    </row>
    <row r="67" spans="1:29">
      <c r="B67" s="1230" t="s">
        <v>554</v>
      </c>
      <c r="C67" s="1230"/>
      <c r="D67" s="1230"/>
      <c r="E67" s="1230"/>
      <c r="F67" s="1230"/>
      <c r="G67" s="1230"/>
      <c r="H67" s="1230"/>
      <c r="I67" s="1230"/>
      <c r="J67" s="1230"/>
      <c r="N67" s="1158"/>
    </row>
    <row r="68" spans="1:29" ht="47.45" customHeight="1">
      <c r="A68" s="493"/>
      <c r="B68" s="493" t="s">
        <v>99</v>
      </c>
      <c r="C68" s="1263" t="s">
        <v>555</v>
      </c>
      <c r="D68" s="1263"/>
      <c r="E68" s="1263"/>
      <c r="F68" s="1263"/>
      <c r="G68" s="1263"/>
      <c r="H68" s="1263"/>
      <c r="I68" s="1263"/>
      <c r="J68" s="1263"/>
      <c r="K68" s="1263"/>
      <c r="L68" s="1161"/>
      <c r="M68" s="1161"/>
      <c r="N68" s="1161"/>
      <c r="O68" s="1263"/>
      <c r="P68" s="1263"/>
      <c r="Q68" s="1263"/>
      <c r="R68" s="1263"/>
      <c r="S68" s="1263"/>
      <c r="T68" s="1263"/>
      <c r="U68" s="1263"/>
      <c r="V68" s="1263"/>
      <c r="W68" s="1263"/>
    </row>
    <row r="69" spans="1:29">
      <c r="B69" s="5" t="s">
        <v>127</v>
      </c>
      <c r="C69" s="5" t="s">
        <v>556</v>
      </c>
      <c r="N69" s="1158"/>
      <c r="O69" s="1158"/>
    </row>
    <row r="70" spans="1:29">
      <c r="A70" s="5"/>
    </row>
  </sheetData>
  <mergeCells count="10">
    <mergeCell ref="C68:K68"/>
    <mergeCell ref="O68:W68"/>
    <mergeCell ref="B67:J67"/>
    <mergeCell ref="C40:Y40"/>
    <mergeCell ref="C1:Y1"/>
    <mergeCell ref="C39:Y39"/>
    <mergeCell ref="C3:Y3"/>
    <mergeCell ref="F2:U2"/>
    <mergeCell ref="F4:U4"/>
    <mergeCell ref="B31:J31"/>
  </mergeCells>
  <phoneticPr fontId="3" type="noConversion"/>
  <hyperlinks>
    <hyperlink ref="A1" location="Inhalt!A42" display="Entwicklung der Wechselkurse (Jahresdurchschnittskurse)" xr:uid="{00000000-0004-0000-3700-000009000000}"/>
    <hyperlink ref="C39:H39" location="Inhalt!A42" display="Entwicklung der Wechselkurse (Jahresdurchschnittskurse)" xr:uid="{00000000-0004-0000-3700-000007000000}"/>
    <hyperlink ref="C39:G39" location="Inhalt!A45" display="Entwicklung der Jahresdurchschnittskurse" xr:uid="{00000000-0004-0000-3700-000006000000}"/>
    <hyperlink ref="C39" location="Inhalt!A44" display="Jahresdurchschnittskurse" xr:uid="{00000000-0004-0000-3700-000005000000}"/>
    <hyperlink ref="C1:H1" location="Inhalt!A42" display="Entwicklung der Wechselkurse (Jahresdurchschnittskurse)" xr:uid="{00000000-0004-0000-3700-000004000000}"/>
    <hyperlink ref="C1:G1" location="Inhalt!A45" display="Entwicklung der Jahresdurchschnittskurse" xr:uid="{00000000-0004-0000-3700-000003000000}"/>
    <hyperlink ref="C1" location="Inhalt!A44" display="Jahresdurchschnittskurse" xr:uid="{00000000-0004-0000-3700-000002000000}"/>
  </hyperlinks>
  <pageMargins left="0.78740157480314965" right="0.78740157480314965" top="0.98425196850393704" bottom="0.98425196850393704" header="0.51181102362204722" footer="0.51181102362204722"/>
  <pageSetup paperSize="9" scale="36" orientation="portrait" horizontalDpi="1200" verticalDpi="1200" r:id="rId1"/>
  <headerFooter alignWithMargins="0">
    <oddHeader>&amp;C&amp;"Arial,Fett"&amp;20&amp;K01+027WSI-Mindestlohndatenbank</oddHeader>
    <oddFooter>&amp;L&amp;G&amp;RStand: Januar 2024</oddFooter>
  </headerFooter>
  <rowBreaks count="1" manualBreakCount="1">
    <brk id="37" min="1" max="21" man="1"/>
  </rowBreaks>
  <legacyDrawingHF r:id="rId2"/>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pageSetUpPr fitToPage="1"/>
  </sheetPr>
  <dimension ref="A1:L618"/>
  <sheetViews>
    <sheetView topLeftCell="A2" zoomScale="106" zoomScaleNormal="106" workbookViewId="0">
      <selection activeCell="A2" sqref="A2"/>
    </sheetView>
  </sheetViews>
  <sheetFormatPr baseColWidth="10" defaultColWidth="9.28515625" defaultRowHeight="12.75"/>
  <cols>
    <col min="1" max="1" width="18" customWidth="1"/>
    <col min="2" max="2" width="21.28515625" customWidth="1"/>
    <col min="3" max="3" width="16.5703125" customWidth="1"/>
    <col min="4" max="4" width="13.7109375" customWidth="1"/>
    <col min="5" max="5" width="21" customWidth="1"/>
    <col min="6" max="6" width="15.7109375" customWidth="1"/>
    <col min="7" max="7" width="21" customWidth="1"/>
    <col min="8" max="8" width="16.28515625" style="41" customWidth="1"/>
    <col min="9" max="9" width="14.5703125" customWidth="1"/>
    <col min="10" max="10" width="21.28515625" customWidth="1"/>
    <col min="11" max="11" width="11.28515625" style="919" customWidth="1"/>
    <col min="12" max="26" width="11.28515625" customWidth="1"/>
  </cols>
  <sheetData>
    <row r="1" spans="1:12" ht="33" customHeight="1">
      <c r="C1" s="1247" t="s">
        <v>557</v>
      </c>
      <c r="D1" s="1247"/>
      <c r="E1" s="1247"/>
      <c r="F1" s="1247"/>
      <c r="G1" s="1247"/>
      <c r="H1" s="1247"/>
      <c r="I1" s="298"/>
      <c r="L1" s="5"/>
    </row>
    <row r="2" spans="1:12" ht="33" customHeight="1">
      <c r="C2" s="1247"/>
      <c r="D2" s="1247"/>
      <c r="E2" s="1247"/>
      <c r="F2" s="1247"/>
      <c r="G2" s="1247"/>
      <c r="H2" s="1247"/>
      <c r="I2" s="298"/>
      <c r="J2" s="298"/>
      <c r="L2" s="5"/>
    </row>
    <row r="4" spans="1:12" ht="25.5" customHeight="1">
      <c r="B4" s="1304" t="s">
        <v>682</v>
      </c>
      <c r="C4" s="1304"/>
      <c r="D4" s="1304"/>
      <c r="E4" s="1307" t="s">
        <v>558</v>
      </c>
      <c r="F4" s="1307"/>
      <c r="G4" s="1307" t="s">
        <v>559</v>
      </c>
      <c r="H4" s="1307"/>
      <c r="I4" s="1307"/>
      <c r="J4" s="77"/>
    </row>
    <row r="5" spans="1:12" s="75" customFormat="1" ht="93.75" customHeight="1">
      <c r="A5" s="793"/>
      <c r="B5" s="1305" t="s">
        <v>560</v>
      </c>
      <c r="C5" s="1305"/>
      <c r="D5" s="1306"/>
      <c r="E5" s="250" t="s">
        <v>680</v>
      </c>
      <c r="F5" s="264" t="s">
        <v>561</v>
      </c>
      <c r="G5" s="250" t="s">
        <v>681</v>
      </c>
      <c r="H5" s="250" t="s">
        <v>562</v>
      </c>
      <c r="I5" s="265" t="s">
        <v>563</v>
      </c>
      <c r="J5" s="253"/>
    </row>
    <row r="6" spans="1:12" s="21" customFormat="1">
      <c r="A6" s="792"/>
      <c r="B6" s="256"/>
      <c r="C6" s="256"/>
      <c r="D6" s="257"/>
      <c r="E6" s="1178" t="s">
        <v>564</v>
      </c>
      <c r="F6" s="258" t="s">
        <v>565</v>
      </c>
      <c r="G6" s="1177" t="s">
        <v>566</v>
      </c>
      <c r="H6" s="259" t="s">
        <v>567</v>
      </c>
      <c r="I6" s="765" t="s">
        <v>568</v>
      </c>
      <c r="J6" s="252"/>
    </row>
    <row r="7" spans="1:12" ht="15">
      <c r="A7" s="766" t="s">
        <v>569</v>
      </c>
      <c r="B7" s="251" t="s">
        <v>12</v>
      </c>
      <c r="C7" s="220" t="s">
        <v>74</v>
      </c>
      <c r="D7" s="535">
        <v>12.573765182186285</v>
      </c>
      <c r="E7" s="535">
        <v>1.19662</v>
      </c>
      <c r="F7" s="535">
        <v>10.50773443715322</v>
      </c>
      <c r="G7" s="535">
        <v>0.77424599999999999</v>
      </c>
      <c r="H7" s="442">
        <v>16.240013099436464</v>
      </c>
      <c r="I7" s="535">
        <v>10.105103632879183</v>
      </c>
      <c r="J7" s="1"/>
      <c r="K7"/>
    </row>
    <row r="8" spans="1:12" ht="15">
      <c r="A8" s="767" t="s">
        <v>570</v>
      </c>
      <c r="B8" s="254" t="s">
        <v>16</v>
      </c>
      <c r="C8" s="92" t="s">
        <v>74</v>
      </c>
      <c r="D8" s="536">
        <v>12.82</v>
      </c>
      <c r="E8" s="536">
        <v>1.0902799999999999</v>
      </c>
      <c r="F8" s="536">
        <v>11.758447371317461</v>
      </c>
      <c r="G8" s="536">
        <v>0.734958</v>
      </c>
      <c r="H8" s="443">
        <v>17.443173623526786</v>
      </c>
      <c r="I8" s="536">
        <v>10.853752153571806</v>
      </c>
      <c r="J8" s="1"/>
      <c r="K8"/>
    </row>
    <row r="9" spans="1:12" ht="15">
      <c r="A9" s="766" t="s">
        <v>571</v>
      </c>
      <c r="B9" s="251" t="s">
        <v>18</v>
      </c>
      <c r="C9" s="220" t="s">
        <v>74</v>
      </c>
      <c r="D9" s="535">
        <v>5.31</v>
      </c>
      <c r="E9" s="535">
        <v>0.97074899999999997</v>
      </c>
      <c r="F9" s="535">
        <v>5.4700030594932363</v>
      </c>
      <c r="G9" s="535">
        <v>0.65646700000000002</v>
      </c>
      <c r="H9" s="442">
        <v>8.0887538901422307</v>
      </c>
      <c r="I9" s="535">
        <v>5.0331053195750322</v>
      </c>
      <c r="J9" s="1"/>
      <c r="K9"/>
    </row>
    <row r="10" spans="1:12" ht="15">
      <c r="A10" s="767" t="s">
        <v>572</v>
      </c>
      <c r="B10" s="254" t="s">
        <v>20</v>
      </c>
      <c r="C10" s="92" t="s">
        <v>74</v>
      </c>
      <c r="D10" s="536">
        <v>11.88</v>
      </c>
      <c r="E10" s="536">
        <v>1.0908100000000001</v>
      </c>
      <c r="F10" s="536">
        <v>10.890989264858225</v>
      </c>
      <c r="G10" s="536">
        <v>0.73776900000000001</v>
      </c>
      <c r="H10" s="443">
        <v>16.102601220707296</v>
      </c>
      <c r="I10" s="536">
        <v>10.019601160286038</v>
      </c>
      <c r="J10" s="1"/>
      <c r="K10"/>
    </row>
    <row r="11" spans="1:12" ht="15">
      <c r="A11" s="766" t="s">
        <v>573</v>
      </c>
      <c r="B11" s="251" t="s">
        <v>22</v>
      </c>
      <c r="C11" s="220" t="s">
        <v>74</v>
      </c>
      <c r="D11" s="535">
        <v>5.5973025048169553</v>
      </c>
      <c r="E11" s="535">
        <v>0.82887900000000003</v>
      </c>
      <c r="F11" s="535">
        <v>6.7528583844167303</v>
      </c>
      <c r="G11" s="535">
        <v>0.58485100000000001</v>
      </c>
      <c r="H11" s="442">
        <v>9.5704760782095875</v>
      </c>
      <c r="I11" s="535">
        <v>5.9550846415053025</v>
      </c>
      <c r="J11" s="1"/>
      <c r="K11"/>
    </row>
    <row r="12" spans="1:12" ht="15">
      <c r="A12" s="767" t="s">
        <v>574</v>
      </c>
      <c r="B12" s="254" t="s">
        <v>26</v>
      </c>
      <c r="C12" s="92" t="s">
        <v>74</v>
      </c>
      <c r="D12" s="536">
        <v>13.5</v>
      </c>
      <c r="E12" s="536">
        <v>1.4111899999999999</v>
      </c>
      <c r="F12" s="536">
        <v>9.5663943196876406</v>
      </c>
      <c r="G12" s="536">
        <v>0.950326</v>
      </c>
      <c r="H12" s="443">
        <v>14.205651534315592</v>
      </c>
      <c r="I12" s="536">
        <v>8.8392527794087474</v>
      </c>
      <c r="J12" s="1"/>
      <c r="K12"/>
    </row>
    <row r="13" spans="1:12" ht="15">
      <c r="A13" s="766" t="s">
        <v>575</v>
      </c>
      <c r="B13" s="251" t="s">
        <v>27</v>
      </c>
      <c r="C13" s="220" t="s">
        <v>74</v>
      </c>
      <c r="D13" s="535">
        <v>5.6069364161849711</v>
      </c>
      <c r="E13" s="535">
        <v>0.711897</v>
      </c>
      <c r="F13" s="535">
        <v>7.8760500693007147</v>
      </c>
      <c r="G13" s="535">
        <v>0.50841044304000005</v>
      </c>
      <c r="H13" s="442">
        <v>11.028365945157889</v>
      </c>
      <c r="I13" s="535">
        <v>6.8622346604512998</v>
      </c>
      <c r="J13" s="1"/>
      <c r="K13"/>
    </row>
    <row r="14" spans="1:12" ht="15">
      <c r="A14" s="767" t="s">
        <v>576</v>
      </c>
      <c r="B14" s="254" t="s">
        <v>28</v>
      </c>
      <c r="C14" s="92" t="s">
        <v>74</v>
      </c>
      <c r="D14" s="536">
        <v>4.3786982248520712</v>
      </c>
      <c r="E14" s="536">
        <v>0.77189200000000002</v>
      </c>
      <c r="F14" s="536">
        <v>5.6726824799998852</v>
      </c>
      <c r="G14" s="536">
        <v>0.58384999999999998</v>
      </c>
      <c r="H14" s="443">
        <v>7.4996972250613538</v>
      </c>
      <c r="I14" s="536">
        <v>4.6665736788778327</v>
      </c>
      <c r="J14" s="1"/>
      <c r="K14"/>
    </row>
    <row r="15" spans="1:12" ht="15">
      <c r="A15" s="766" t="s">
        <v>577</v>
      </c>
      <c r="B15" s="251" t="s">
        <v>30</v>
      </c>
      <c r="C15" s="220" t="s">
        <v>74</v>
      </c>
      <c r="D15" s="535">
        <v>6.35</v>
      </c>
      <c r="E15" s="535">
        <v>0.778895</v>
      </c>
      <c r="F15" s="535">
        <v>8.152575122449111</v>
      </c>
      <c r="G15" s="535">
        <v>0.54680499999999999</v>
      </c>
      <c r="H15" s="442">
        <v>11.612915024551715</v>
      </c>
      <c r="I15" s="535">
        <v>7.2259615238233312</v>
      </c>
      <c r="J15" s="1"/>
      <c r="K15"/>
    </row>
    <row r="16" spans="1:12" ht="15">
      <c r="A16" s="767" t="s">
        <v>578</v>
      </c>
      <c r="B16" s="254" t="s">
        <v>32</v>
      </c>
      <c r="C16" s="92" t="s">
        <v>74</v>
      </c>
      <c r="D16" s="536">
        <v>15.25</v>
      </c>
      <c r="E16" s="536">
        <v>1.5083200000000001</v>
      </c>
      <c r="F16" s="536">
        <v>10.110586612920335</v>
      </c>
      <c r="G16" s="536">
        <v>0.90136000000000005</v>
      </c>
      <c r="H16" s="443">
        <v>16.918878139700009</v>
      </c>
      <c r="I16" s="536">
        <v>10.527517182831298</v>
      </c>
      <c r="J16" s="1"/>
      <c r="K16"/>
    </row>
    <row r="17" spans="1:11" ht="15">
      <c r="A17" s="766" t="s">
        <v>34</v>
      </c>
      <c r="B17" s="251" t="s">
        <v>34</v>
      </c>
      <c r="C17" s="220" t="s">
        <v>74</v>
      </c>
      <c r="D17" s="535">
        <v>5.5445000000000002</v>
      </c>
      <c r="E17" s="535">
        <v>0.92251000000000005</v>
      </c>
      <c r="F17" s="535">
        <v>6.0102329514043209</v>
      </c>
      <c r="G17" s="535">
        <v>0.59821294032000005</v>
      </c>
      <c r="H17" s="442">
        <v>9.26843875532699</v>
      </c>
      <c r="I17" s="535">
        <v>5.7671464649756334</v>
      </c>
      <c r="J17" s="1"/>
      <c r="K17"/>
    </row>
    <row r="18" spans="1:11" ht="15">
      <c r="A18" s="767" t="s">
        <v>579</v>
      </c>
      <c r="B18" s="254" t="s">
        <v>36</v>
      </c>
      <c r="C18" s="92" t="s">
        <v>74</v>
      </c>
      <c r="D18" s="536">
        <v>14.06</v>
      </c>
      <c r="E18" s="536">
        <v>1.2111400000000001</v>
      </c>
      <c r="F18" s="536">
        <v>11.60889740244728</v>
      </c>
      <c r="G18" s="536">
        <v>0.79136600000000001</v>
      </c>
      <c r="H18" s="443">
        <v>17.766747623729096</v>
      </c>
      <c r="I18" s="536">
        <v>11.055091203296037</v>
      </c>
      <c r="J18" s="1"/>
      <c r="K18"/>
    </row>
    <row r="19" spans="1:11" ht="15">
      <c r="A19" s="766" t="s">
        <v>40</v>
      </c>
      <c r="B19" s="251" t="s">
        <v>40</v>
      </c>
      <c r="C19" s="220" t="s">
        <v>74</v>
      </c>
      <c r="D19" s="535">
        <v>6.0059171597633139</v>
      </c>
      <c r="E19" s="535">
        <v>0.84647099999999997</v>
      </c>
      <c r="F19" s="535">
        <v>7.0952426719442414</v>
      </c>
      <c r="G19" s="535">
        <v>0.58683799999999997</v>
      </c>
      <c r="H19" s="442">
        <v>10.23436989384347</v>
      </c>
      <c r="I19" s="535">
        <v>6.3681825723463046</v>
      </c>
      <c r="J19" s="1"/>
      <c r="K19"/>
    </row>
    <row r="20" spans="1:11" ht="15">
      <c r="A20" s="767" t="s">
        <v>580</v>
      </c>
      <c r="B20" s="254" t="s">
        <v>44</v>
      </c>
      <c r="C20" s="92" t="s">
        <v>74</v>
      </c>
      <c r="D20" s="536">
        <v>4.6900000000000004</v>
      </c>
      <c r="E20" s="536">
        <v>0.80354099999999995</v>
      </c>
      <c r="F20" s="536">
        <v>5.8366654595098453</v>
      </c>
      <c r="G20" s="536">
        <v>0.59637700000000005</v>
      </c>
      <c r="H20" s="443">
        <v>7.8641530441314806</v>
      </c>
      <c r="I20" s="536">
        <v>4.8933508248542292</v>
      </c>
      <c r="J20" s="1"/>
      <c r="K20"/>
    </row>
    <row r="21" spans="1:11" s="1133" customFormat="1" ht="15">
      <c r="A21" s="766" t="s">
        <v>581</v>
      </c>
      <c r="B21" s="251" t="s">
        <v>45</v>
      </c>
      <c r="C21" s="220" t="s">
        <v>74</v>
      </c>
      <c r="D21" s="535">
        <v>7.3856647398843931</v>
      </c>
      <c r="E21" s="535">
        <v>0.89878599999999997</v>
      </c>
      <c r="F21" s="535">
        <v>8.2173784859626124</v>
      </c>
      <c r="G21" s="535">
        <v>0.60970500000000005</v>
      </c>
      <c r="H21" s="442">
        <v>12.1135052851533</v>
      </c>
      <c r="I21" s="535">
        <v>7.5374462763303693</v>
      </c>
      <c r="J21" s="20"/>
    </row>
    <row r="22" spans="1:11" ht="15">
      <c r="A22" s="767" t="s">
        <v>582</v>
      </c>
      <c r="B22" s="254" t="s">
        <v>46</v>
      </c>
      <c r="C22" s="92" t="s">
        <v>74</v>
      </c>
      <c r="D22" s="536">
        <v>8.3717171717171723</v>
      </c>
      <c r="E22" s="536">
        <v>0.91090099999999996</v>
      </c>
      <c r="F22" s="536">
        <v>9.1905895061232474</v>
      </c>
      <c r="G22" s="536">
        <v>0.62226300000000001</v>
      </c>
      <c r="H22" s="443">
        <v>13.453663759081245</v>
      </c>
      <c r="I22" s="536">
        <v>8.3713397085957055</v>
      </c>
      <c r="J22" s="1"/>
      <c r="K22"/>
    </row>
    <row r="23" spans="1:11" ht="15.75">
      <c r="A23" s="766" t="s">
        <v>57</v>
      </c>
      <c r="B23" s="251" t="s">
        <v>56</v>
      </c>
      <c r="C23" s="220" t="s">
        <v>74</v>
      </c>
      <c r="D23" s="535">
        <v>6.06</v>
      </c>
      <c r="E23" s="535">
        <v>0.95062599999999997</v>
      </c>
      <c r="F23" s="535">
        <v>6.3747467458285376</v>
      </c>
      <c r="G23" s="535">
        <v>0.607167045696</v>
      </c>
      <c r="H23" s="442">
        <v>9.9807788366599794</v>
      </c>
      <c r="I23" s="535">
        <v>6.2103893552152494</v>
      </c>
      <c r="J23" s="74"/>
      <c r="K23"/>
    </row>
    <row r="24" spans="1:11" ht="15">
      <c r="A24" s="767"/>
      <c r="B24" s="254"/>
      <c r="C24" s="92"/>
      <c r="D24" s="536"/>
      <c r="E24" s="536"/>
      <c r="F24" s="536"/>
      <c r="G24" s="536"/>
      <c r="H24" s="443"/>
      <c r="I24" s="536"/>
      <c r="J24" s="1"/>
      <c r="K24"/>
    </row>
    <row r="25" spans="1:11" ht="15">
      <c r="A25" s="766" t="s">
        <v>583</v>
      </c>
      <c r="B25" s="251" t="s">
        <v>14</v>
      </c>
      <c r="C25" s="220" t="s">
        <v>77</v>
      </c>
      <c r="D25" s="535">
        <v>6.4900000000000011</v>
      </c>
      <c r="E25" s="535">
        <v>1.0915999999999999</v>
      </c>
      <c r="F25" s="535">
        <v>5.945401245877612</v>
      </c>
      <c r="G25" s="535">
        <v>0.78296971295999995</v>
      </c>
      <c r="H25" s="442">
        <v>8.2889540841429188</v>
      </c>
      <c r="I25" s="535">
        <v>5.1576768759717249</v>
      </c>
      <c r="J25" s="1"/>
      <c r="K25"/>
    </row>
    <row r="26" spans="1:11" ht="15">
      <c r="A26" s="767" t="s">
        <v>584</v>
      </c>
      <c r="B26" s="254" t="s">
        <v>38</v>
      </c>
      <c r="C26" s="92" t="s">
        <v>78</v>
      </c>
      <c r="D26" s="536">
        <v>30.5</v>
      </c>
      <c r="E26" s="536">
        <v>2.96645</v>
      </c>
      <c r="F26" s="536">
        <v>10.281649783411147</v>
      </c>
      <c r="G26" s="536">
        <v>2.0094609999999999</v>
      </c>
      <c r="H26" s="443">
        <v>15.178199527136879</v>
      </c>
      <c r="I26" s="536">
        <v>9.4444061247437201</v>
      </c>
      <c r="J26" s="1"/>
      <c r="K26"/>
    </row>
    <row r="27" spans="1:11" ht="15">
      <c r="A27" s="766" t="s">
        <v>585</v>
      </c>
      <c r="B27" s="251" t="s">
        <v>42</v>
      </c>
      <c r="C27" s="220" t="s">
        <v>79</v>
      </c>
      <c r="D27" s="535">
        <v>24.203235464612479</v>
      </c>
      <c r="E27" s="535">
        <v>2.70675</v>
      </c>
      <c r="F27" s="535">
        <v>8.9418067662741212</v>
      </c>
      <c r="G27" s="535">
        <v>1.9957123507200001</v>
      </c>
      <c r="H27" s="442">
        <v>12.127617216920362</v>
      </c>
      <c r="I27" s="535">
        <v>7.5462272133956985</v>
      </c>
      <c r="J27" s="1"/>
      <c r="K27"/>
    </row>
    <row r="28" spans="1:11" ht="15">
      <c r="A28" s="767" t="s">
        <v>586</v>
      </c>
      <c r="B28" s="254" t="s">
        <v>47</v>
      </c>
      <c r="C28" s="92" t="s">
        <v>80</v>
      </c>
      <c r="D28" s="536">
        <v>124.39999999999999</v>
      </c>
      <c r="E28" s="536">
        <v>20.2029</v>
      </c>
      <c r="F28" s="536">
        <v>6.1575318394883896</v>
      </c>
      <c r="G28" s="536">
        <v>14.348307999999999</v>
      </c>
      <c r="H28" s="443">
        <v>8.6700118229968304</v>
      </c>
      <c r="I28" s="536">
        <v>5.3947843165662777</v>
      </c>
      <c r="J28" s="1"/>
      <c r="K28"/>
    </row>
    <row r="29" spans="1:11" ht="15">
      <c r="A29" s="766" t="s">
        <v>587</v>
      </c>
      <c r="B29" s="251" t="s">
        <v>48</v>
      </c>
      <c r="C29" s="220" t="s">
        <v>81</v>
      </c>
      <c r="D29" s="535">
        <v>1672</v>
      </c>
      <c r="E29" s="535">
        <v>260.70100000000002</v>
      </c>
      <c r="F29" s="535">
        <v>6.4134775087168823</v>
      </c>
      <c r="G29" s="535">
        <v>194.02251100000001</v>
      </c>
      <c r="H29" s="442">
        <v>8.6175567535047506</v>
      </c>
      <c r="I29" s="535">
        <v>5.3621449393661607</v>
      </c>
      <c r="J29" s="1"/>
      <c r="K29"/>
    </row>
    <row r="30" spans="1:11" ht="15">
      <c r="A30" s="767"/>
      <c r="B30" s="254"/>
      <c r="C30" s="92"/>
      <c r="D30" s="536"/>
      <c r="E30" s="536"/>
      <c r="F30" s="536"/>
      <c r="G30" s="536"/>
      <c r="H30" s="443"/>
      <c r="I30" s="536"/>
      <c r="J30" s="1"/>
      <c r="K30"/>
    </row>
    <row r="31" spans="1:11" ht="15">
      <c r="A31" s="766" t="s">
        <v>588</v>
      </c>
      <c r="B31" s="251" t="s">
        <v>13</v>
      </c>
      <c r="C31" s="220" t="s">
        <v>82</v>
      </c>
      <c r="D31" s="535">
        <v>229.88505747126436</v>
      </c>
      <c r="E31" s="535">
        <v>63.374200000000002</v>
      </c>
      <c r="F31" s="535">
        <v>3.6274234226430369</v>
      </c>
      <c r="G31" s="535">
        <v>48.240686832000002</v>
      </c>
      <c r="H31" s="442">
        <v>4.7653769580820375</v>
      </c>
      <c r="I31" s="535">
        <v>2.9651840621252044</v>
      </c>
      <c r="J31" s="1"/>
      <c r="K31"/>
    </row>
    <row r="32" spans="1:11" ht="15">
      <c r="A32" s="767" t="s">
        <v>589</v>
      </c>
      <c r="B32" s="254" t="s">
        <v>590</v>
      </c>
      <c r="C32" s="92" t="s">
        <v>83</v>
      </c>
      <c r="D32" s="536">
        <v>11.439999999999998</v>
      </c>
      <c r="E32" s="536" t="s">
        <v>729</v>
      </c>
      <c r="F32" s="536" t="s">
        <v>76</v>
      </c>
      <c r="G32" s="536">
        <v>0.74757300000000004</v>
      </c>
      <c r="H32" s="443">
        <v>15.302853366828385</v>
      </c>
      <c r="I32" s="536">
        <v>9.5219700996374765</v>
      </c>
      <c r="J32" s="1"/>
      <c r="K32"/>
    </row>
    <row r="33" spans="1:11" ht="15">
      <c r="A33" s="766" t="s">
        <v>591</v>
      </c>
      <c r="B33" s="251" t="s">
        <v>17</v>
      </c>
      <c r="C33" s="220" t="s">
        <v>84</v>
      </c>
      <c r="D33" s="535">
        <v>32.544378698224847</v>
      </c>
      <c r="E33" s="535">
        <v>0</v>
      </c>
      <c r="F33" s="535"/>
      <c r="G33" s="535">
        <v>8.2228968553795099</v>
      </c>
      <c r="H33" s="442">
        <v>3.9577753765613579</v>
      </c>
      <c r="I33" s="535">
        <v>2.4626661377014378</v>
      </c>
      <c r="J33" s="1"/>
      <c r="K33"/>
    </row>
    <row r="34" spans="1:11" ht="15">
      <c r="A34" s="767" t="s">
        <v>592</v>
      </c>
      <c r="B34" s="254" t="s">
        <v>15</v>
      </c>
      <c r="C34" s="92" t="s">
        <v>85</v>
      </c>
      <c r="D34" s="536">
        <v>192.78612716763007</v>
      </c>
      <c r="E34" s="536">
        <v>30.007300000000001</v>
      </c>
      <c r="F34" s="536">
        <v>6.4246409096329913</v>
      </c>
      <c r="G34" s="536">
        <v>21.289882127999999</v>
      </c>
      <c r="H34" s="443">
        <v>9.0552933082744449</v>
      </c>
      <c r="I34" s="536">
        <v>5.6345199197780147</v>
      </c>
      <c r="J34" s="1"/>
      <c r="K34"/>
    </row>
    <row r="35" spans="1:11" ht="15">
      <c r="A35" s="766" t="s">
        <v>593</v>
      </c>
      <c r="B35" s="251" t="s">
        <v>19</v>
      </c>
      <c r="C35" s="220" t="s">
        <v>86</v>
      </c>
      <c r="D35" s="535">
        <v>129.71098265895955</v>
      </c>
      <c r="E35" s="535">
        <v>0</v>
      </c>
      <c r="F35" s="535"/>
      <c r="G35" s="535" t="s">
        <v>76</v>
      </c>
      <c r="H35" s="442"/>
      <c r="I35" s="535"/>
      <c r="J35" s="1"/>
      <c r="K35"/>
    </row>
    <row r="36" spans="1:11" ht="15">
      <c r="A36" s="767" t="s">
        <v>594</v>
      </c>
      <c r="B36" s="254" t="s">
        <v>21</v>
      </c>
      <c r="C36" s="92" t="s">
        <v>87</v>
      </c>
      <c r="D36" s="536">
        <v>416.21621621621631</v>
      </c>
      <c r="E36" s="536">
        <v>69.551500000000004</v>
      </c>
      <c r="F36" s="536">
        <v>5.9842881349247143</v>
      </c>
      <c r="G36" s="536">
        <v>53.214415171200002</v>
      </c>
      <c r="H36" s="443">
        <v>7.8214937602372698</v>
      </c>
      <c r="I36" s="536">
        <v>4.8668067277518459</v>
      </c>
      <c r="J36" s="1"/>
      <c r="K36"/>
    </row>
    <row r="37" spans="1:11" ht="15">
      <c r="A37" s="766" t="s">
        <v>595</v>
      </c>
      <c r="B37" s="251" t="s">
        <v>23</v>
      </c>
      <c r="C37" s="220" t="s">
        <v>88</v>
      </c>
      <c r="D37" s="535">
        <v>133.36153846153846</v>
      </c>
      <c r="E37" s="535">
        <v>9.9369399999999999</v>
      </c>
      <c r="F37" s="535">
        <v>13.420785318371497</v>
      </c>
      <c r="G37" s="535">
        <v>7.3025440000000001</v>
      </c>
      <c r="H37" s="442">
        <v>18.262339598575299</v>
      </c>
      <c r="I37" s="535">
        <v>11.363465847748628</v>
      </c>
      <c r="J37" s="1"/>
      <c r="K37"/>
    </row>
    <row r="38" spans="1:11" ht="15">
      <c r="A38" s="767" t="s">
        <v>25</v>
      </c>
      <c r="B38" s="254" t="s">
        <v>25</v>
      </c>
      <c r="C38" s="92" t="s">
        <v>596</v>
      </c>
      <c r="D38" s="536">
        <v>47.904191616766468</v>
      </c>
      <c r="E38" s="536">
        <v>0</v>
      </c>
      <c r="F38" s="536"/>
      <c r="G38" s="536">
        <v>10.448229232066399</v>
      </c>
      <c r="H38" s="443">
        <v>4.5849100888545697</v>
      </c>
      <c r="I38" s="536">
        <v>2.8528912699532514</v>
      </c>
      <c r="J38" s="1"/>
      <c r="K38"/>
    </row>
    <row r="39" spans="1:11" ht="15">
      <c r="A39" s="766"/>
      <c r="B39" s="251"/>
      <c r="C39" s="220"/>
      <c r="D39" s="535"/>
      <c r="E39" s="535"/>
      <c r="F39" s="535"/>
      <c r="G39" s="535"/>
      <c r="H39" s="442"/>
      <c r="I39" s="535"/>
      <c r="J39" s="20"/>
      <c r="K39"/>
    </row>
    <row r="40" spans="1:11" ht="15">
      <c r="A40" s="767" t="s">
        <v>597</v>
      </c>
      <c r="B40" s="254" t="s">
        <v>598</v>
      </c>
      <c r="C40" s="92" t="s">
        <v>90</v>
      </c>
      <c r="D40" s="536">
        <v>1434.0000000000002</v>
      </c>
      <c r="E40" s="536"/>
      <c r="F40" s="536"/>
      <c r="G40" s="536"/>
      <c r="H40" s="443"/>
      <c r="I40" s="536"/>
      <c r="J40" s="1"/>
      <c r="K40"/>
    </row>
    <row r="41" spans="1:11" ht="15">
      <c r="A41" s="766" t="s">
        <v>599</v>
      </c>
      <c r="B41" s="251" t="s">
        <v>31</v>
      </c>
      <c r="C41" s="220" t="s">
        <v>91</v>
      </c>
      <c r="D41" s="535">
        <v>24.100000000000005</v>
      </c>
      <c r="E41" s="535"/>
      <c r="F41" s="535"/>
      <c r="G41" s="535">
        <v>1.4503239999999999</v>
      </c>
      <c r="H41" s="442">
        <v>16.616976620396549</v>
      </c>
      <c r="I41" s="535">
        <v>10.339663508034016</v>
      </c>
      <c r="J41" s="1"/>
      <c r="K41"/>
    </row>
    <row r="42" spans="1:11" ht="15">
      <c r="A42" s="767" t="s">
        <v>600</v>
      </c>
      <c r="B42" s="254" t="s">
        <v>33</v>
      </c>
      <c r="C42" s="92" t="s">
        <v>92</v>
      </c>
      <c r="D42" s="536">
        <v>6.8999999999999995</v>
      </c>
      <c r="E42" s="536"/>
      <c r="F42" s="536"/>
      <c r="G42" s="536">
        <v>2.4901986753165</v>
      </c>
      <c r="H42" s="443">
        <v>2.7708632521551806</v>
      </c>
      <c r="I42" s="536">
        <v>1.7241279390677555</v>
      </c>
      <c r="J42" s="1"/>
      <c r="K42"/>
    </row>
    <row r="43" spans="1:11" ht="15">
      <c r="A43" s="766" t="s">
        <v>35</v>
      </c>
      <c r="B43" s="251" t="s">
        <v>601</v>
      </c>
      <c r="C43" s="220" t="s">
        <v>93</v>
      </c>
      <c r="D43" s="535">
        <v>1055</v>
      </c>
      <c r="E43" s="535">
        <v>151.11500000000001</v>
      </c>
      <c r="F43" s="535">
        <v>6.9814379776991027</v>
      </c>
      <c r="G43" s="535">
        <v>104.839608</v>
      </c>
      <c r="H43" s="442">
        <v>10.06299069718002</v>
      </c>
      <c r="I43" s="535">
        <v>6.2615444475984967</v>
      </c>
      <c r="J43" s="1"/>
      <c r="K43"/>
    </row>
    <row r="44" spans="1:11" ht="15">
      <c r="A44" s="767" t="s">
        <v>602</v>
      </c>
      <c r="B44" s="254" t="s">
        <v>603</v>
      </c>
      <c r="C44" s="92" t="s">
        <v>95</v>
      </c>
      <c r="D44" s="536">
        <v>16.414419309769968</v>
      </c>
      <c r="E44" s="536"/>
      <c r="F44" s="536"/>
      <c r="G44" s="536">
        <v>1.2239120000000001</v>
      </c>
      <c r="H44" s="443">
        <v>13.411437513293412</v>
      </c>
      <c r="I44" s="536">
        <v>8.3450650629349656</v>
      </c>
      <c r="J44" s="1"/>
      <c r="K44"/>
    </row>
    <row r="45" spans="1:11" ht="15">
      <c r="A45" s="766" t="s">
        <v>39</v>
      </c>
      <c r="B45" s="251" t="s">
        <v>39</v>
      </c>
      <c r="C45" s="220" t="s">
        <v>96</v>
      </c>
      <c r="D45" s="535">
        <v>10030</v>
      </c>
      <c r="E45" s="535"/>
      <c r="F45" s="535"/>
      <c r="G45" s="535">
        <v>933.09918400000004</v>
      </c>
      <c r="H45" s="442">
        <v>10.749125250547856</v>
      </c>
      <c r="I45" s="535">
        <v>6.6884813426261145</v>
      </c>
      <c r="J45" s="1"/>
      <c r="K45"/>
    </row>
    <row r="46" spans="1:11" ht="15">
      <c r="A46" s="767" t="s">
        <v>604</v>
      </c>
      <c r="B46" s="254" t="s">
        <v>41</v>
      </c>
      <c r="C46" s="92" t="s">
        <v>97</v>
      </c>
      <c r="D46" s="536">
        <v>23.149999999999995</v>
      </c>
      <c r="E46" s="536"/>
      <c r="F46" s="536"/>
      <c r="G46" s="536">
        <v>1.5358179999999999</v>
      </c>
      <c r="H46" s="443">
        <v>15.07340062429272</v>
      </c>
      <c r="I46" s="536">
        <v>9.3791965853567714</v>
      </c>
      <c r="J46" s="1"/>
      <c r="K46"/>
    </row>
    <row r="47" spans="1:11" ht="17.100000000000001" customHeight="1">
      <c r="A47" s="768" t="s">
        <v>605</v>
      </c>
      <c r="B47" s="596" t="s">
        <v>43</v>
      </c>
      <c r="C47" s="597" t="s">
        <v>98</v>
      </c>
      <c r="D47" s="599">
        <v>7.2499999999999991</v>
      </c>
      <c r="E47" s="599">
        <v>1.60711</v>
      </c>
      <c r="F47" s="599">
        <v>4.5112033401571763</v>
      </c>
      <c r="G47" s="599">
        <v>1</v>
      </c>
      <c r="H47" s="598">
        <v>7.2499999999999991</v>
      </c>
      <c r="I47" s="599">
        <v>4.5112033401571763</v>
      </c>
      <c r="K47"/>
    </row>
    <row r="48" spans="1:11">
      <c r="E48" s="73"/>
      <c r="H48"/>
      <c r="K48"/>
    </row>
    <row r="49" spans="1:11">
      <c r="A49" s="490"/>
      <c r="B49" s="490"/>
      <c r="C49" s="5"/>
      <c r="D49" s="1"/>
      <c r="E49" s="61"/>
      <c r="H49"/>
      <c r="K49"/>
    </row>
    <row r="50" spans="1:11">
      <c r="A50" s="490" t="s">
        <v>64</v>
      </c>
      <c r="B50" s="5" t="s">
        <v>630</v>
      </c>
      <c r="C50" s="1"/>
      <c r="D50" s="73"/>
      <c r="H50"/>
      <c r="K50"/>
    </row>
    <row r="51" spans="1:11">
      <c r="B51" s="5" t="s">
        <v>742</v>
      </c>
      <c r="C51" s="1"/>
      <c r="H51"/>
      <c r="K51"/>
    </row>
    <row r="52" spans="1:11">
      <c r="A52" s="490"/>
      <c r="B52" s="5" t="s">
        <v>607</v>
      </c>
      <c r="C52" s="1"/>
      <c r="H52"/>
      <c r="K52"/>
    </row>
    <row r="53" spans="1:11">
      <c r="A53" s="490"/>
      <c r="B53" s="5" t="s">
        <v>608</v>
      </c>
      <c r="C53" s="1"/>
      <c r="H53"/>
      <c r="K53"/>
    </row>
    <row r="54" spans="1:11">
      <c r="A54" s="490" t="s">
        <v>365</v>
      </c>
      <c r="B54" s="5" t="s">
        <v>631</v>
      </c>
      <c r="C54" s="1"/>
      <c r="H54"/>
      <c r="K54"/>
    </row>
    <row r="55" spans="1:11">
      <c r="A55" s="490" t="s">
        <v>129</v>
      </c>
      <c r="B55" s="500" t="s">
        <v>609</v>
      </c>
      <c r="C55" s="1"/>
      <c r="H55"/>
      <c r="K55"/>
    </row>
    <row r="56" spans="1:11">
      <c r="A56" s="490" t="s">
        <v>700</v>
      </c>
      <c r="B56" s="1158" t="s">
        <v>741</v>
      </c>
      <c r="C56" s="1"/>
      <c r="H56"/>
      <c r="K56"/>
    </row>
    <row r="57" spans="1:11">
      <c r="A57" s="490"/>
      <c r="D57" s="1"/>
      <c r="H57"/>
      <c r="K57"/>
    </row>
    <row r="58" spans="1:11">
      <c r="A58" s="490"/>
      <c r="B58" s="490"/>
      <c r="D58" s="1"/>
      <c r="H58"/>
      <c r="K58"/>
    </row>
    <row r="59" spans="1:11">
      <c r="A59" s="490"/>
      <c r="B59" s="490"/>
      <c r="D59" s="1"/>
      <c r="H59"/>
      <c r="K59"/>
    </row>
    <row r="60" spans="1:11">
      <c r="A60" s="490"/>
      <c r="B60" s="490"/>
      <c r="D60" s="1"/>
      <c r="H60"/>
      <c r="K60"/>
    </row>
    <row r="61" spans="1:11">
      <c r="A61" s="490"/>
      <c r="B61" s="490"/>
      <c r="D61" s="1"/>
      <c r="H61"/>
      <c r="K61"/>
    </row>
    <row r="62" spans="1:11">
      <c r="A62" s="490"/>
      <c r="B62" s="490"/>
      <c r="D62" s="1"/>
      <c r="H62"/>
      <c r="K62"/>
    </row>
    <row r="63" spans="1:11">
      <c r="A63" s="490"/>
      <c r="B63" s="1157"/>
      <c r="D63" s="1"/>
      <c r="H63"/>
      <c r="K63"/>
    </row>
    <row r="64" spans="1:11">
      <c r="A64" s="490"/>
      <c r="B64" s="490"/>
      <c r="D64" s="1"/>
      <c r="H64"/>
      <c r="K64"/>
    </row>
    <row r="65" spans="1:11">
      <c r="A65" s="490"/>
      <c r="B65" s="490"/>
      <c r="D65" s="1"/>
      <c r="H65"/>
      <c r="K65"/>
    </row>
    <row r="66" spans="1:11">
      <c r="A66" s="490"/>
      <c r="B66" s="490"/>
      <c r="D66" s="1"/>
      <c r="H66"/>
      <c r="K66"/>
    </row>
    <row r="67" spans="1:11">
      <c r="D67" s="1"/>
      <c r="H67"/>
      <c r="K67"/>
    </row>
    <row r="68" spans="1:11">
      <c r="D68" s="1"/>
      <c r="H68"/>
      <c r="K68"/>
    </row>
    <row r="69" spans="1:11">
      <c r="H69"/>
      <c r="K69"/>
    </row>
    <row r="70" spans="1:11">
      <c r="H70"/>
      <c r="K70"/>
    </row>
    <row r="71" spans="1:11">
      <c r="H71" s="5"/>
      <c r="K71"/>
    </row>
    <row r="72" spans="1:11">
      <c r="C72" s="21"/>
      <c r="H72" s="5"/>
      <c r="K72"/>
    </row>
    <row r="73" spans="1:11">
      <c r="C73" s="21"/>
      <c r="H73" s="5"/>
      <c r="K73"/>
    </row>
    <row r="74" spans="1:11">
      <c r="C74" s="21"/>
      <c r="H74" s="5"/>
    </row>
    <row r="75" spans="1:11">
      <c r="C75" s="21"/>
      <c r="H75" s="5"/>
    </row>
    <row r="76" spans="1:11">
      <c r="H76" s="5"/>
    </row>
    <row r="77" spans="1:11">
      <c r="H77" s="5"/>
    </row>
    <row r="78" spans="1:11">
      <c r="H78" s="5"/>
    </row>
    <row r="79" spans="1:11">
      <c r="H79" s="5"/>
    </row>
    <row r="80" spans="1:11">
      <c r="H80" s="5"/>
    </row>
    <row r="81" spans="8:8">
      <c r="H81" s="5"/>
    </row>
    <row r="98" spans="8:8">
      <c r="H98" s="5"/>
    </row>
    <row r="99" spans="8:8">
      <c r="H99" s="5"/>
    </row>
    <row r="100" spans="8:8">
      <c r="H100" s="5"/>
    </row>
    <row r="101" spans="8:8">
      <c r="H101" s="5"/>
    </row>
    <row r="102" spans="8:8">
      <c r="H102" s="5"/>
    </row>
    <row r="103" spans="8:8">
      <c r="H103" s="5"/>
    </row>
    <row r="104" spans="8:8">
      <c r="H104" s="5"/>
    </row>
    <row r="105" spans="8:8">
      <c r="H105" s="5"/>
    </row>
    <row r="106" spans="8:8">
      <c r="H106" s="5"/>
    </row>
    <row r="107" spans="8:8">
      <c r="H107" s="5"/>
    </row>
    <row r="108" spans="8:8">
      <c r="H108" s="5"/>
    </row>
    <row r="109" spans="8:8">
      <c r="H109" s="5"/>
    </row>
    <row r="110" spans="8:8">
      <c r="H110" s="5"/>
    </row>
    <row r="111" spans="8:8">
      <c r="H111" s="5"/>
    </row>
    <row r="112" spans="8:8">
      <c r="H112" s="5"/>
    </row>
    <row r="113" spans="8:8">
      <c r="H113" s="5"/>
    </row>
    <row r="114" spans="8:8">
      <c r="H114" s="5"/>
    </row>
    <row r="115" spans="8:8">
      <c r="H115" s="5"/>
    </row>
    <row r="116" spans="8:8">
      <c r="H116" s="5"/>
    </row>
    <row r="117" spans="8:8">
      <c r="H117" s="5"/>
    </row>
    <row r="118" spans="8:8">
      <c r="H118" s="5"/>
    </row>
    <row r="119" spans="8:8">
      <c r="H119" s="5"/>
    </row>
    <row r="120" spans="8:8">
      <c r="H120" s="5"/>
    </row>
    <row r="121" spans="8:8">
      <c r="H121" s="5"/>
    </row>
    <row r="122" spans="8:8">
      <c r="H122" s="5"/>
    </row>
    <row r="123" spans="8:8">
      <c r="H123" s="5"/>
    </row>
    <row r="124" spans="8:8">
      <c r="H124" s="5"/>
    </row>
    <row r="125" spans="8:8">
      <c r="H125" s="5"/>
    </row>
    <row r="126" spans="8:8">
      <c r="H126" s="5"/>
    </row>
    <row r="127" spans="8:8">
      <c r="H127" s="5"/>
    </row>
    <row r="128" spans="8:8">
      <c r="H128" s="5"/>
    </row>
    <row r="129" spans="8:8">
      <c r="H129" s="5"/>
    </row>
    <row r="130" spans="8:8">
      <c r="H130" s="5"/>
    </row>
    <row r="131" spans="8:8">
      <c r="H131" s="5"/>
    </row>
    <row r="132" spans="8:8">
      <c r="H132" s="5"/>
    </row>
    <row r="133" spans="8:8">
      <c r="H133" s="5"/>
    </row>
    <row r="134" spans="8:8">
      <c r="H134" s="5"/>
    </row>
    <row r="135" spans="8:8">
      <c r="H135" s="5"/>
    </row>
    <row r="136" spans="8:8">
      <c r="H136" s="5"/>
    </row>
    <row r="137" spans="8:8">
      <c r="H137" s="5"/>
    </row>
    <row r="138" spans="8:8">
      <c r="H138" s="5"/>
    </row>
    <row r="139" spans="8:8">
      <c r="H139" s="5"/>
    </row>
    <row r="140" spans="8:8">
      <c r="H140" s="5"/>
    </row>
    <row r="141" spans="8:8">
      <c r="H141" s="5"/>
    </row>
    <row r="142" spans="8:8">
      <c r="H142" s="5"/>
    </row>
    <row r="143" spans="8:8">
      <c r="H143" s="5"/>
    </row>
    <row r="144" spans="8:8">
      <c r="H144" s="5"/>
    </row>
    <row r="145" spans="8:8">
      <c r="H145" s="5"/>
    </row>
    <row r="146" spans="8:8">
      <c r="H146" s="5"/>
    </row>
    <row r="147" spans="8:8">
      <c r="H147" s="5"/>
    </row>
    <row r="148" spans="8:8">
      <c r="H148" s="5"/>
    </row>
    <row r="149" spans="8:8">
      <c r="H149" s="5"/>
    </row>
    <row r="150" spans="8:8">
      <c r="H150" s="5"/>
    </row>
    <row r="151" spans="8:8">
      <c r="H151" s="5"/>
    </row>
    <row r="152" spans="8:8">
      <c r="H152" s="5"/>
    </row>
    <row r="153" spans="8:8">
      <c r="H153" s="5"/>
    </row>
    <row r="154" spans="8:8">
      <c r="H154" s="5"/>
    </row>
    <row r="155" spans="8:8">
      <c r="H155" s="5"/>
    </row>
    <row r="156" spans="8:8">
      <c r="H156" s="5"/>
    </row>
    <row r="157" spans="8:8">
      <c r="H157" s="5"/>
    </row>
    <row r="158" spans="8:8">
      <c r="H158" s="5"/>
    </row>
    <row r="159" spans="8:8">
      <c r="H159" s="5"/>
    </row>
    <row r="160" spans="8:8">
      <c r="H160" s="5"/>
    </row>
    <row r="161" spans="8:8">
      <c r="H161" s="5"/>
    </row>
    <row r="162" spans="8:8">
      <c r="H162" s="5"/>
    </row>
    <row r="163" spans="8:8">
      <c r="H163" s="5"/>
    </row>
    <row r="164" spans="8:8">
      <c r="H164" s="5"/>
    </row>
    <row r="165" spans="8:8">
      <c r="H165" s="5"/>
    </row>
    <row r="166" spans="8:8">
      <c r="H166" s="5"/>
    </row>
    <row r="167" spans="8:8">
      <c r="H167" s="5"/>
    </row>
    <row r="168" spans="8:8">
      <c r="H168" s="5"/>
    </row>
    <row r="169" spans="8:8">
      <c r="H169" s="5"/>
    </row>
    <row r="170" spans="8:8">
      <c r="H170" s="5"/>
    </row>
    <row r="171" spans="8:8">
      <c r="H171" s="5"/>
    </row>
    <row r="172" spans="8:8">
      <c r="H172" s="5"/>
    </row>
    <row r="173" spans="8:8">
      <c r="H173" s="5"/>
    </row>
    <row r="174" spans="8:8">
      <c r="H174" s="5"/>
    </row>
    <row r="175" spans="8:8">
      <c r="H175" s="5"/>
    </row>
    <row r="176" spans="8:8">
      <c r="H176" s="5"/>
    </row>
    <row r="177" spans="8:8">
      <c r="H177" s="5"/>
    </row>
    <row r="178" spans="8:8">
      <c r="H178" s="5"/>
    </row>
    <row r="179" spans="8:8">
      <c r="H179" s="5"/>
    </row>
    <row r="180" spans="8:8">
      <c r="H180" s="5"/>
    </row>
    <row r="181" spans="8:8">
      <c r="H181" s="5"/>
    </row>
    <row r="182" spans="8:8">
      <c r="H182" s="5"/>
    </row>
    <row r="183" spans="8:8">
      <c r="H183" s="5"/>
    </row>
    <row r="184" spans="8:8">
      <c r="H184" s="5"/>
    </row>
    <row r="185" spans="8:8">
      <c r="H185" s="5"/>
    </row>
    <row r="186" spans="8:8">
      <c r="H186" s="5"/>
    </row>
    <row r="187" spans="8:8">
      <c r="H187" s="5"/>
    </row>
    <row r="188" spans="8:8">
      <c r="H188" s="5"/>
    </row>
    <row r="189" spans="8:8">
      <c r="H189" s="5"/>
    </row>
    <row r="190" spans="8:8">
      <c r="H190" s="5"/>
    </row>
    <row r="191" spans="8:8">
      <c r="H191" s="5"/>
    </row>
    <row r="192" spans="8:8">
      <c r="H192" s="5"/>
    </row>
    <row r="193" spans="8:8">
      <c r="H193" s="5"/>
    </row>
    <row r="194" spans="8:8">
      <c r="H194" s="5"/>
    </row>
    <row r="195" spans="8:8">
      <c r="H195" s="5"/>
    </row>
    <row r="196" spans="8:8">
      <c r="H196" s="5"/>
    </row>
    <row r="197" spans="8:8">
      <c r="H197" s="5"/>
    </row>
    <row r="198" spans="8:8">
      <c r="H198" s="5"/>
    </row>
    <row r="199" spans="8:8">
      <c r="H199" s="5"/>
    </row>
    <row r="200" spans="8:8">
      <c r="H200" s="5"/>
    </row>
    <row r="201" spans="8:8">
      <c r="H201" s="5"/>
    </row>
    <row r="202" spans="8:8">
      <c r="H202" s="5"/>
    </row>
    <row r="203" spans="8:8">
      <c r="H203" s="5"/>
    </row>
    <row r="204" spans="8:8">
      <c r="H204" s="5"/>
    </row>
    <row r="205" spans="8:8">
      <c r="H205" s="5"/>
    </row>
    <row r="206" spans="8:8">
      <c r="H206" s="5"/>
    </row>
    <row r="207" spans="8:8">
      <c r="H207" s="5"/>
    </row>
    <row r="208" spans="8:8">
      <c r="H208" s="5"/>
    </row>
    <row r="209" spans="8:8">
      <c r="H209" s="5"/>
    </row>
    <row r="210" spans="8:8">
      <c r="H210" s="5"/>
    </row>
    <row r="211" spans="8:8">
      <c r="H211" s="5"/>
    </row>
    <row r="212" spans="8:8">
      <c r="H212" s="5"/>
    </row>
    <row r="213" spans="8:8">
      <c r="H213" s="5"/>
    </row>
    <row r="214" spans="8:8">
      <c r="H214" s="5"/>
    </row>
    <row r="215" spans="8:8">
      <c r="H215" s="5"/>
    </row>
    <row r="216" spans="8:8">
      <c r="H216" s="5"/>
    </row>
    <row r="217" spans="8:8">
      <c r="H217" s="5"/>
    </row>
    <row r="218" spans="8:8">
      <c r="H218" s="5"/>
    </row>
    <row r="219" spans="8:8">
      <c r="H219" s="5"/>
    </row>
    <row r="220" spans="8:8">
      <c r="H220" s="5"/>
    </row>
    <row r="221" spans="8:8">
      <c r="H221" s="5"/>
    </row>
    <row r="222" spans="8:8">
      <c r="H222" s="5"/>
    </row>
    <row r="223" spans="8:8">
      <c r="H223" s="5"/>
    </row>
    <row r="224" spans="8:8">
      <c r="H224" s="5"/>
    </row>
    <row r="225" spans="8:8">
      <c r="H225" s="5"/>
    </row>
    <row r="226" spans="8:8">
      <c r="H226" s="5"/>
    </row>
    <row r="227" spans="8:8">
      <c r="H227" s="5"/>
    </row>
    <row r="228" spans="8:8">
      <c r="H228" s="5"/>
    </row>
    <row r="229" spans="8:8">
      <c r="H229" s="5"/>
    </row>
    <row r="230" spans="8:8">
      <c r="H230" s="5"/>
    </row>
    <row r="231" spans="8:8">
      <c r="H231" s="5"/>
    </row>
    <row r="232" spans="8:8">
      <c r="H232" s="5"/>
    </row>
    <row r="233" spans="8:8">
      <c r="H233" s="5"/>
    </row>
    <row r="234" spans="8:8">
      <c r="H234" s="5"/>
    </row>
    <row r="235" spans="8:8">
      <c r="H235" s="5"/>
    </row>
    <row r="236" spans="8:8">
      <c r="H236" s="5"/>
    </row>
    <row r="237" spans="8:8">
      <c r="H237" s="5"/>
    </row>
    <row r="238" spans="8:8">
      <c r="H238" s="5"/>
    </row>
    <row r="239" spans="8:8">
      <c r="H239" s="5"/>
    </row>
    <row r="240" spans="8:8">
      <c r="H240" s="5"/>
    </row>
    <row r="241" spans="8:8">
      <c r="H241" s="5"/>
    </row>
    <row r="242" spans="8:8">
      <c r="H242" s="5"/>
    </row>
    <row r="243" spans="8:8">
      <c r="H243" s="5"/>
    </row>
    <row r="244" spans="8:8">
      <c r="H244" s="5"/>
    </row>
    <row r="245" spans="8:8">
      <c r="H245" s="5"/>
    </row>
    <row r="246" spans="8:8">
      <c r="H246" s="5"/>
    </row>
    <row r="247" spans="8:8">
      <c r="H247" s="5"/>
    </row>
    <row r="248" spans="8:8">
      <c r="H248" s="5"/>
    </row>
    <row r="249" spans="8:8">
      <c r="H249" s="5"/>
    </row>
    <row r="250" spans="8:8">
      <c r="H250" s="5"/>
    </row>
    <row r="251" spans="8:8">
      <c r="H251" s="5"/>
    </row>
    <row r="252" spans="8:8">
      <c r="H252" s="5"/>
    </row>
    <row r="253" spans="8:8">
      <c r="H253" s="5"/>
    </row>
    <row r="254" spans="8:8">
      <c r="H254" s="5"/>
    </row>
    <row r="255" spans="8:8">
      <c r="H255" s="5"/>
    </row>
    <row r="256" spans="8:8">
      <c r="H256" s="5"/>
    </row>
    <row r="257" spans="8:8">
      <c r="H257" s="5"/>
    </row>
    <row r="258" spans="8:8">
      <c r="H258" s="5"/>
    </row>
    <row r="259" spans="8:8">
      <c r="H259" s="5"/>
    </row>
    <row r="260" spans="8:8">
      <c r="H260" s="5"/>
    </row>
    <row r="261" spans="8:8">
      <c r="H261" s="5"/>
    </row>
    <row r="262" spans="8:8">
      <c r="H262" s="5"/>
    </row>
    <row r="263" spans="8:8">
      <c r="H263" s="5"/>
    </row>
    <row r="264" spans="8:8">
      <c r="H264" s="5"/>
    </row>
    <row r="265" spans="8:8">
      <c r="H265" s="5"/>
    </row>
    <row r="266" spans="8:8">
      <c r="H266" s="5"/>
    </row>
    <row r="267" spans="8:8">
      <c r="H267" s="5"/>
    </row>
    <row r="268" spans="8:8">
      <c r="H268" s="5"/>
    </row>
    <row r="269" spans="8:8">
      <c r="H269" s="5"/>
    </row>
    <row r="270" spans="8:8">
      <c r="H270" s="5"/>
    </row>
    <row r="271" spans="8:8">
      <c r="H271" s="5"/>
    </row>
    <row r="272" spans="8:8">
      <c r="H272" s="5"/>
    </row>
    <row r="273" spans="8:8">
      <c r="H273" s="5"/>
    </row>
    <row r="274" spans="8:8">
      <c r="H274" s="5"/>
    </row>
    <row r="275" spans="8:8">
      <c r="H275" s="5"/>
    </row>
    <row r="276" spans="8:8">
      <c r="H276" s="5"/>
    </row>
    <row r="277" spans="8:8">
      <c r="H277" s="5"/>
    </row>
    <row r="278" spans="8:8">
      <c r="H278" s="5"/>
    </row>
    <row r="279" spans="8:8">
      <c r="H279" s="5"/>
    </row>
    <row r="280" spans="8:8">
      <c r="H280" s="5"/>
    </row>
    <row r="281" spans="8:8">
      <c r="H281" s="5"/>
    </row>
    <row r="282" spans="8:8">
      <c r="H282" s="5"/>
    </row>
    <row r="283" spans="8:8">
      <c r="H283" s="5"/>
    </row>
    <row r="284" spans="8:8">
      <c r="H284" s="5"/>
    </row>
    <row r="285" spans="8:8">
      <c r="H285" s="5"/>
    </row>
    <row r="286" spans="8:8">
      <c r="H286" s="5"/>
    </row>
    <row r="287" spans="8:8">
      <c r="H287" s="5"/>
    </row>
    <row r="288" spans="8:8">
      <c r="H288" s="5"/>
    </row>
    <row r="289" spans="8:8">
      <c r="H289" s="5"/>
    </row>
    <row r="290" spans="8:8">
      <c r="H290" s="5"/>
    </row>
    <row r="291" spans="8:8">
      <c r="H291" s="5"/>
    </row>
    <row r="292" spans="8:8">
      <c r="H292" s="5"/>
    </row>
    <row r="293" spans="8:8">
      <c r="H293" s="5"/>
    </row>
    <row r="294" spans="8:8">
      <c r="H294" s="5"/>
    </row>
    <row r="295" spans="8:8">
      <c r="H295" s="5"/>
    </row>
    <row r="296" spans="8:8">
      <c r="H296" s="5"/>
    </row>
    <row r="297" spans="8:8">
      <c r="H297" s="5"/>
    </row>
    <row r="298" spans="8:8">
      <c r="H298" s="5"/>
    </row>
    <row r="299" spans="8:8">
      <c r="H299" s="5"/>
    </row>
    <row r="300" spans="8:8">
      <c r="H300" s="5"/>
    </row>
    <row r="301" spans="8:8">
      <c r="H301" s="5"/>
    </row>
    <row r="302" spans="8:8">
      <c r="H302" s="5"/>
    </row>
    <row r="303" spans="8:8">
      <c r="H303" s="5"/>
    </row>
    <row r="304" spans="8:8">
      <c r="H304" s="5"/>
    </row>
    <row r="305" spans="8:8">
      <c r="H305" s="5"/>
    </row>
    <row r="306" spans="8:8">
      <c r="H306" s="5"/>
    </row>
    <row r="307" spans="8:8">
      <c r="H307" s="5"/>
    </row>
    <row r="308" spans="8:8">
      <c r="H308" s="5"/>
    </row>
    <row r="309" spans="8:8">
      <c r="H309" s="5"/>
    </row>
    <row r="310" spans="8:8">
      <c r="H310" s="5"/>
    </row>
    <row r="311" spans="8:8">
      <c r="H311" s="5"/>
    </row>
    <row r="312" spans="8:8">
      <c r="H312" s="5"/>
    </row>
    <row r="313" spans="8:8">
      <c r="H313" s="5"/>
    </row>
    <row r="314" spans="8:8">
      <c r="H314" s="5"/>
    </row>
    <row r="315" spans="8:8">
      <c r="H315" s="5"/>
    </row>
    <row r="316" spans="8:8">
      <c r="H316" s="5"/>
    </row>
    <row r="317" spans="8:8">
      <c r="H317" s="5"/>
    </row>
    <row r="318" spans="8:8">
      <c r="H318" s="5"/>
    </row>
    <row r="319" spans="8:8">
      <c r="H319" s="5"/>
    </row>
    <row r="320" spans="8:8">
      <c r="H320" s="5"/>
    </row>
    <row r="321" spans="8:8">
      <c r="H321" s="5"/>
    </row>
    <row r="322" spans="8:8">
      <c r="H322" s="5"/>
    </row>
    <row r="323" spans="8:8">
      <c r="H323" s="5"/>
    </row>
    <row r="324" spans="8:8">
      <c r="H324" s="5"/>
    </row>
    <row r="325" spans="8:8">
      <c r="H325" s="5"/>
    </row>
    <row r="326" spans="8:8">
      <c r="H326" s="5"/>
    </row>
    <row r="327" spans="8:8">
      <c r="H327" s="5"/>
    </row>
    <row r="328" spans="8:8">
      <c r="H328" s="5"/>
    </row>
    <row r="329" spans="8:8">
      <c r="H329" s="5"/>
    </row>
    <row r="330" spans="8:8">
      <c r="H330" s="5"/>
    </row>
    <row r="331" spans="8:8">
      <c r="H331" s="5"/>
    </row>
    <row r="332" spans="8:8">
      <c r="H332" s="5"/>
    </row>
    <row r="333" spans="8:8">
      <c r="H333" s="5"/>
    </row>
    <row r="334" spans="8:8">
      <c r="H334" s="5"/>
    </row>
    <row r="335" spans="8:8">
      <c r="H335" s="5"/>
    </row>
    <row r="336" spans="8:8">
      <c r="H336" s="5"/>
    </row>
    <row r="337" spans="8:8">
      <c r="H337" s="5"/>
    </row>
    <row r="338" spans="8:8">
      <c r="H338" s="5"/>
    </row>
    <row r="339" spans="8:8">
      <c r="H339" s="5"/>
    </row>
    <row r="340" spans="8:8">
      <c r="H340" s="5"/>
    </row>
    <row r="341" spans="8:8">
      <c r="H341" s="5"/>
    </row>
    <row r="342" spans="8:8">
      <c r="H342" s="5"/>
    </row>
    <row r="343" spans="8:8">
      <c r="H343" s="5"/>
    </row>
    <row r="344" spans="8:8">
      <c r="H344" s="5"/>
    </row>
    <row r="345" spans="8:8">
      <c r="H345" s="5"/>
    </row>
    <row r="346" spans="8:8">
      <c r="H346" s="5"/>
    </row>
    <row r="347" spans="8:8">
      <c r="H347" s="5"/>
    </row>
    <row r="348" spans="8:8">
      <c r="H348" s="5"/>
    </row>
    <row r="349" spans="8:8">
      <c r="H349" s="5"/>
    </row>
    <row r="350" spans="8:8">
      <c r="H350" s="5"/>
    </row>
    <row r="351" spans="8:8">
      <c r="H351" s="5"/>
    </row>
    <row r="352" spans="8:8">
      <c r="H352" s="5"/>
    </row>
    <row r="353" spans="8:8">
      <c r="H353" s="5"/>
    </row>
    <row r="354" spans="8:8">
      <c r="H354" s="5"/>
    </row>
    <row r="355" spans="8:8">
      <c r="H355" s="5"/>
    </row>
    <row r="356" spans="8:8">
      <c r="H356" s="5"/>
    </row>
    <row r="357" spans="8:8">
      <c r="H357" s="5"/>
    </row>
    <row r="358" spans="8:8">
      <c r="H358" s="5"/>
    </row>
    <row r="359" spans="8:8">
      <c r="H359" s="5"/>
    </row>
    <row r="360" spans="8:8">
      <c r="H360" s="5"/>
    </row>
    <row r="361" spans="8:8">
      <c r="H361" s="5"/>
    </row>
    <row r="362" spans="8:8">
      <c r="H362" s="5"/>
    </row>
    <row r="363" spans="8:8">
      <c r="H363" s="5"/>
    </row>
    <row r="364" spans="8:8">
      <c r="H364" s="5"/>
    </row>
    <row r="365" spans="8:8">
      <c r="H365" s="5"/>
    </row>
    <row r="366" spans="8:8">
      <c r="H366" s="5"/>
    </row>
    <row r="367" spans="8:8">
      <c r="H367" s="5"/>
    </row>
    <row r="368" spans="8:8">
      <c r="H368" s="5"/>
    </row>
    <row r="369" spans="8:8">
      <c r="H369" s="5"/>
    </row>
    <row r="370" spans="8:8">
      <c r="H370" s="5"/>
    </row>
    <row r="371" spans="8:8">
      <c r="H371" s="5"/>
    </row>
    <row r="372" spans="8:8">
      <c r="H372" s="5"/>
    </row>
    <row r="373" spans="8:8">
      <c r="H373" s="5"/>
    </row>
    <row r="374" spans="8:8">
      <c r="H374" s="5"/>
    </row>
    <row r="375" spans="8:8">
      <c r="H375" s="5"/>
    </row>
    <row r="376" spans="8:8">
      <c r="H376" s="5"/>
    </row>
    <row r="377" spans="8:8">
      <c r="H377" s="5"/>
    </row>
    <row r="378" spans="8:8">
      <c r="H378" s="5"/>
    </row>
    <row r="379" spans="8:8">
      <c r="H379" s="5"/>
    </row>
    <row r="380" spans="8:8">
      <c r="H380" s="5"/>
    </row>
    <row r="381" spans="8:8">
      <c r="H381" s="5"/>
    </row>
    <row r="382" spans="8:8">
      <c r="H382" s="5"/>
    </row>
    <row r="383" spans="8:8">
      <c r="H383" s="5"/>
    </row>
    <row r="384" spans="8:8">
      <c r="H384" s="5"/>
    </row>
    <row r="385" spans="8:8">
      <c r="H385" s="5"/>
    </row>
    <row r="386" spans="8:8">
      <c r="H386" s="5"/>
    </row>
    <row r="387" spans="8:8">
      <c r="H387" s="5"/>
    </row>
    <row r="388" spans="8:8">
      <c r="H388" s="5"/>
    </row>
    <row r="389" spans="8:8">
      <c r="H389" s="5"/>
    </row>
    <row r="390" spans="8:8">
      <c r="H390" s="5"/>
    </row>
    <row r="391" spans="8:8">
      <c r="H391" s="5"/>
    </row>
    <row r="392" spans="8:8">
      <c r="H392" s="5"/>
    </row>
    <row r="393" spans="8:8">
      <c r="H393" s="5"/>
    </row>
    <row r="394" spans="8:8">
      <c r="H394" s="5"/>
    </row>
    <row r="395" spans="8:8">
      <c r="H395" s="5"/>
    </row>
    <row r="396" spans="8:8">
      <c r="H396" s="5"/>
    </row>
    <row r="397" spans="8:8">
      <c r="H397" s="5"/>
    </row>
    <row r="398" spans="8:8">
      <c r="H398" s="5"/>
    </row>
    <row r="399" spans="8:8">
      <c r="H399" s="5"/>
    </row>
    <row r="400" spans="8:8">
      <c r="H400" s="5"/>
    </row>
    <row r="401" spans="8:8">
      <c r="H401" s="5"/>
    </row>
    <row r="402" spans="8:8">
      <c r="H402" s="5"/>
    </row>
    <row r="403" spans="8:8">
      <c r="H403" s="5"/>
    </row>
    <row r="404" spans="8:8">
      <c r="H404" s="5"/>
    </row>
    <row r="405" spans="8:8">
      <c r="H405" s="5"/>
    </row>
    <row r="406" spans="8:8">
      <c r="H406" s="5"/>
    </row>
    <row r="407" spans="8:8">
      <c r="H407" s="5"/>
    </row>
    <row r="408" spans="8:8">
      <c r="H408" s="5"/>
    </row>
    <row r="409" spans="8:8">
      <c r="H409" s="5"/>
    </row>
    <row r="410" spans="8:8">
      <c r="H410" s="5"/>
    </row>
    <row r="411" spans="8:8">
      <c r="H411" s="5"/>
    </row>
    <row r="412" spans="8:8">
      <c r="H412" s="5"/>
    </row>
    <row r="413" spans="8:8">
      <c r="H413" s="5"/>
    </row>
    <row r="414" spans="8:8">
      <c r="H414" s="5"/>
    </row>
    <row r="415" spans="8:8">
      <c r="H415" s="5"/>
    </row>
    <row r="416" spans="8:8">
      <c r="H416" s="5"/>
    </row>
    <row r="417" spans="8:8">
      <c r="H417" s="5"/>
    </row>
    <row r="418" spans="8:8">
      <c r="H418" s="5"/>
    </row>
    <row r="419" spans="8:8">
      <c r="H419" s="5"/>
    </row>
    <row r="420" spans="8:8">
      <c r="H420" s="5"/>
    </row>
    <row r="421" spans="8:8">
      <c r="H421" s="5"/>
    </row>
    <row r="422" spans="8:8">
      <c r="H422" s="5"/>
    </row>
    <row r="423" spans="8:8">
      <c r="H423" s="5"/>
    </row>
    <row r="424" spans="8:8">
      <c r="H424" s="5"/>
    </row>
    <row r="425" spans="8:8">
      <c r="H425" s="5"/>
    </row>
    <row r="426" spans="8:8">
      <c r="H426" s="5"/>
    </row>
    <row r="427" spans="8:8">
      <c r="H427" s="5"/>
    </row>
    <row r="428" spans="8:8">
      <c r="H428" s="5"/>
    </row>
    <row r="429" spans="8:8">
      <c r="H429" s="5"/>
    </row>
    <row r="430" spans="8:8">
      <c r="H430" s="5"/>
    </row>
    <row r="431" spans="8:8">
      <c r="H431" s="5"/>
    </row>
    <row r="432" spans="8:8">
      <c r="H432" s="5"/>
    </row>
    <row r="433" spans="8:8">
      <c r="H433" s="5"/>
    </row>
    <row r="434" spans="8:8">
      <c r="H434" s="5"/>
    </row>
    <row r="435" spans="8:8">
      <c r="H435" s="5"/>
    </row>
    <row r="436" spans="8:8">
      <c r="H436" s="5"/>
    </row>
    <row r="437" spans="8:8">
      <c r="H437" s="5"/>
    </row>
    <row r="438" spans="8:8">
      <c r="H438" s="5"/>
    </row>
    <row r="439" spans="8:8">
      <c r="H439" s="5"/>
    </row>
    <row r="440" spans="8:8">
      <c r="H440" s="5"/>
    </row>
    <row r="441" spans="8:8">
      <c r="H441" s="5"/>
    </row>
    <row r="442" spans="8:8">
      <c r="H442" s="5"/>
    </row>
    <row r="443" spans="8:8">
      <c r="H443" s="5"/>
    </row>
    <row r="444" spans="8:8">
      <c r="H444" s="5"/>
    </row>
    <row r="445" spans="8:8">
      <c r="H445" s="5"/>
    </row>
    <row r="446" spans="8:8">
      <c r="H446" s="5"/>
    </row>
    <row r="447" spans="8:8">
      <c r="H447" s="5"/>
    </row>
    <row r="448" spans="8:8">
      <c r="H448" s="5"/>
    </row>
    <row r="449" spans="8:8">
      <c r="H449" s="5"/>
    </row>
    <row r="450" spans="8:8">
      <c r="H450" s="5"/>
    </row>
    <row r="451" spans="8:8">
      <c r="H451" s="5"/>
    </row>
    <row r="452" spans="8:8">
      <c r="H452" s="5"/>
    </row>
    <row r="453" spans="8:8">
      <c r="H453" s="5"/>
    </row>
    <row r="454" spans="8:8">
      <c r="H454" s="5"/>
    </row>
    <row r="455" spans="8:8">
      <c r="H455" s="5"/>
    </row>
    <row r="456" spans="8:8">
      <c r="H456" s="5"/>
    </row>
    <row r="457" spans="8:8">
      <c r="H457" s="5"/>
    </row>
    <row r="458" spans="8:8">
      <c r="H458" s="5"/>
    </row>
    <row r="459" spans="8:8">
      <c r="H459" s="5"/>
    </row>
    <row r="460" spans="8:8">
      <c r="H460" s="5"/>
    </row>
    <row r="461" spans="8:8">
      <c r="H461" s="5"/>
    </row>
    <row r="462" spans="8:8">
      <c r="H462" s="5"/>
    </row>
    <row r="463" spans="8:8">
      <c r="H463" s="5"/>
    </row>
    <row r="464" spans="8:8">
      <c r="H464" s="5"/>
    </row>
    <row r="465" spans="8:8">
      <c r="H465" s="5"/>
    </row>
    <row r="466" spans="8:8">
      <c r="H466" s="5"/>
    </row>
    <row r="467" spans="8:8">
      <c r="H467" s="5"/>
    </row>
    <row r="468" spans="8:8">
      <c r="H468" s="5"/>
    </row>
    <row r="469" spans="8:8">
      <c r="H469" s="5"/>
    </row>
    <row r="470" spans="8:8">
      <c r="H470" s="5"/>
    </row>
    <row r="471" spans="8:8">
      <c r="H471" s="5"/>
    </row>
    <row r="472" spans="8:8">
      <c r="H472" s="5"/>
    </row>
    <row r="473" spans="8:8">
      <c r="H473" s="5"/>
    </row>
    <row r="474" spans="8:8">
      <c r="H474" s="5"/>
    </row>
    <row r="475" spans="8:8">
      <c r="H475" s="5"/>
    </row>
    <row r="476" spans="8:8">
      <c r="H476" s="5"/>
    </row>
    <row r="477" spans="8:8">
      <c r="H477" s="5"/>
    </row>
    <row r="478" spans="8:8">
      <c r="H478" s="5"/>
    </row>
    <row r="479" spans="8:8">
      <c r="H479" s="5"/>
    </row>
    <row r="480" spans="8:8">
      <c r="H480" s="5"/>
    </row>
    <row r="481" spans="8:8">
      <c r="H481" s="5"/>
    </row>
    <row r="482" spans="8:8">
      <c r="H482" s="5"/>
    </row>
    <row r="483" spans="8:8">
      <c r="H483" s="5"/>
    </row>
    <row r="484" spans="8:8">
      <c r="H484" s="5"/>
    </row>
    <row r="485" spans="8:8">
      <c r="H485" s="5"/>
    </row>
    <row r="486" spans="8:8">
      <c r="H486" s="5"/>
    </row>
    <row r="487" spans="8:8">
      <c r="H487" s="5"/>
    </row>
    <row r="488" spans="8:8">
      <c r="H488" s="5"/>
    </row>
    <row r="489" spans="8:8">
      <c r="H489" s="5"/>
    </row>
    <row r="490" spans="8:8">
      <c r="H490" s="5"/>
    </row>
    <row r="491" spans="8:8">
      <c r="H491" s="5"/>
    </row>
    <row r="492" spans="8:8">
      <c r="H492" s="5"/>
    </row>
    <row r="493" spans="8:8">
      <c r="H493" s="5"/>
    </row>
    <row r="494" spans="8:8">
      <c r="H494" s="5"/>
    </row>
    <row r="495" spans="8:8">
      <c r="H495" s="5"/>
    </row>
    <row r="496" spans="8:8">
      <c r="H496" s="5"/>
    </row>
    <row r="497" spans="8:8">
      <c r="H497" s="5"/>
    </row>
    <row r="498" spans="8:8">
      <c r="H498" s="5"/>
    </row>
    <row r="499" spans="8:8">
      <c r="H499" s="5"/>
    </row>
    <row r="500" spans="8:8">
      <c r="H500" s="5"/>
    </row>
    <row r="501" spans="8:8">
      <c r="H501" s="5"/>
    </row>
    <row r="502" spans="8:8">
      <c r="H502" s="5"/>
    </row>
    <row r="503" spans="8:8">
      <c r="H503" s="5"/>
    </row>
    <row r="504" spans="8:8">
      <c r="H504" s="5"/>
    </row>
    <row r="505" spans="8:8">
      <c r="H505" s="5"/>
    </row>
    <row r="506" spans="8:8">
      <c r="H506" s="5"/>
    </row>
    <row r="507" spans="8:8">
      <c r="H507" s="5"/>
    </row>
    <row r="508" spans="8:8">
      <c r="H508" s="5"/>
    </row>
    <row r="509" spans="8:8">
      <c r="H509" s="5"/>
    </row>
    <row r="510" spans="8:8">
      <c r="H510" s="5"/>
    </row>
    <row r="511" spans="8:8">
      <c r="H511" s="5"/>
    </row>
    <row r="512" spans="8:8">
      <c r="H512" s="5"/>
    </row>
    <row r="513" spans="8:8">
      <c r="H513" s="5"/>
    </row>
    <row r="514" spans="8:8">
      <c r="H514" s="5"/>
    </row>
    <row r="515" spans="8:8">
      <c r="H515" s="5"/>
    </row>
    <row r="516" spans="8:8">
      <c r="H516" s="5"/>
    </row>
    <row r="517" spans="8:8">
      <c r="H517" s="5"/>
    </row>
    <row r="518" spans="8:8">
      <c r="H518" s="5"/>
    </row>
    <row r="519" spans="8:8">
      <c r="H519" s="5"/>
    </row>
    <row r="520" spans="8:8">
      <c r="H520" s="5"/>
    </row>
    <row r="521" spans="8:8">
      <c r="H521" s="5"/>
    </row>
    <row r="522" spans="8:8">
      <c r="H522" s="5"/>
    </row>
    <row r="523" spans="8:8">
      <c r="H523" s="5"/>
    </row>
    <row r="524" spans="8:8">
      <c r="H524" s="5"/>
    </row>
    <row r="525" spans="8:8">
      <c r="H525" s="5"/>
    </row>
    <row r="526" spans="8:8">
      <c r="H526" s="5"/>
    </row>
    <row r="527" spans="8:8">
      <c r="H527" s="5"/>
    </row>
    <row r="528" spans="8:8">
      <c r="H528" s="5"/>
    </row>
    <row r="529" spans="8:8">
      <c r="H529" s="5"/>
    </row>
    <row r="530" spans="8:8">
      <c r="H530" s="5"/>
    </row>
    <row r="531" spans="8:8">
      <c r="H531" s="5"/>
    </row>
    <row r="532" spans="8:8">
      <c r="H532" s="5"/>
    </row>
    <row r="533" spans="8:8">
      <c r="H533" s="5"/>
    </row>
    <row r="534" spans="8:8">
      <c r="H534" s="5"/>
    </row>
    <row r="535" spans="8:8">
      <c r="H535" s="5"/>
    </row>
    <row r="536" spans="8:8">
      <c r="H536" s="5"/>
    </row>
    <row r="537" spans="8:8">
      <c r="H537" s="5"/>
    </row>
    <row r="538" spans="8:8">
      <c r="H538" s="5"/>
    </row>
    <row r="539" spans="8:8">
      <c r="H539" s="5"/>
    </row>
    <row r="540" spans="8:8">
      <c r="H540" s="5"/>
    </row>
    <row r="541" spans="8:8">
      <c r="H541" s="5"/>
    </row>
    <row r="542" spans="8:8">
      <c r="H542" s="5"/>
    </row>
    <row r="543" spans="8:8">
      <c r="H543" s="5"/>
    </row>
    <row r="544" spans="8:8">
      <c r="H544" s="5"/>
    </row>
    <row r="545" spans="8:8">
      <c r="H545" s="5"/>
    </row>
    <row r="546" spans="8:8">
      <c r="H546" s="5"/>
    </row>
    <row r="547" spans="8:8">
      <c r="H547" s="5"/>
    </row>
    <row r="548" spans="8:8">
      <c r="H548" s="5"/>
    </row>
    <row r="549" spans="8:8">
      <c r="H549" s="5"/>
    </row>
    <row r="550" spans="8:8">
      <c r="H550" s="5"/>
    </row>
    <row r="551" spans="8:8">
      <c r="H551" s="5"/>
    </row>
    <row r="552" spans="8:8">
      <c r="H552" s="5"/>
    </row>
    <row r="553" spans="8:8">
      <c r="H553" s="5"/>
    </row>
    <row r="554" spans="8:8">
      <c r="H554" s="5"/>
    </row>
    <row r="555" spans="8:8">
      <c r="H555" s="5"/>
    </row>
    <row r="556" spans="8:8">
      <c r="H556" s="5"/>
    </row>
    <row r="557" spans="8:8">
      <c r="H557" s="5"/>
    </row>
    <row r="558" spans="8:8">
      <c r="H558" s="5"/>
    </row>
    <row r="559" spans="8:8">
      <c r="H559" s="5"/>
    </row>
    <row r="560" spans="8:8">
      <c r="H560" s="5"/>
    </row>
    <row r="561" spans="8:8">
      <c r="H561" s="5"/>
    </row>
    <row r="562" spans="8:8">
      <c r="H562" s="5"/>
    </row>
    <row r="563" spans="8:8">
      <c r="H563" s="5"/>
    </row>
    <row r="564" spans="8:8">
      <c r="H564" s="5"/>
    </row>
    <row r="565" spans="8:8">
      <c r="H565" s="5"/>
    </row>
    <row r="566" spans="8:8">
      <c r="H566" s="5"/>
    </row>
    <row r="567" spans="8:8">
      <c r="H567" s="5"/>
    </row>
    <row r="568" spans="8:8">
      <c r="H568" s="5"/>
    </row>
    <row r="569" spans="8:8">
      <c r="H569" s="5"/>
    </row>
    <row r="570" spans="8:8">
      <c r="H570" s="5"/>
    </row>
    <row r="571" spans="8:8">
      <c r="H571" s="5"/>
    </row>
    <row r="572" spans="8:8">
      <c r="H572" s="5"/>
    </row>
    <row r="573" spans="8:8">
      <c r="H573" s="5"/>
    </row>
    <row r="574" spans="8:8">
      <c r="H574" s="5"/>
    </row>
    <row r="575" spans="8:8">
      <c r="H575" s="5"/>
    </row>
    <row r="576" spans="8:8">
      <c r="H576" s="5"/>
    </row>
    <row r="577" spans="8:8">
      <c r="H577" s="5"/>
    </row>
    <row r="578" spans="8:8">
      <c r="H578" s="5"/>
    </row>
    <row r="579" spans="8:8">
      <c r="H579" s="5"/>
    </row>
    <row r="580" spans="8:8">
      <c r="H580" s="5"/>
    </row>
    <row r="581" spans="8:8">
      <c r="H581" s="5"/>
    </row>
    <row r="582" spans="8:8">
      <c r="H582" s="5"/>
    </row>
    <row r="583" spans="8:8">
      <c r="H583" s="5"/>
    </row>
    <row r="584" spans="8:8">
      <c r="H584" s="5"/>
    </row>
    <row r="585" spans="8:8">
      <c r="H585" s="5"/>
    </row>
    <row r="586" spans="8:8">
      <c r="H586" s="5"/>
    </row>
    <row r="587" spans="8:8">
      <c r="H587" s="5"/>
    </row>
    <row r="588" spans="8:8">
      <c r="H588" s="5"/>
    </row>
    <row r="589" spans="8:8">
      <c r="H589" s="5"/>
    </row>
    <row r="590" spans="8:8">
      <c r="H590" s="5"/>
    </row>
    <row r="591" spans="8:8">
      <c r="H591" s="5"/>
    </row>
    <row r="592" spans="8:8">
      <c r="H592" s="5"/>
    </row>
    <row r="593" spans="8:8">
      <c r="H593" s="5"/>
    </row>
    <row r="594" spans="8:8">
      <c r="H594" s="5"/>
    </row>
    <row r="595" spans="8:8">
      <c r="H595" s="5"/>
    </row>
    <row r="596" spans="8:8">
      <c r="H596" s="5"/>
    </row>
    <row r="597" spans="8:8">
      <c r="H597" s="5"/>
    </row>
    <row r="598" spans="8:8">
      <c r="H598" s="5"/>
    </row>
    <row r="599" spans="8:8">
      <c r="H599" s="5"/>
    </row>
    <row r="600" spans="8:8">
      <c r="H600" s="5"/>
    </row>
    <row r="601" spans="8:8">
      <c r="H601" s="5"/>
    </row>
    <row r="602" spans="8:8">
      <c r="H602" s="5"/>
    </row>
    <row r="603" spans="8:8">
      <c r="H603" s="5"/>
    </row>
    <row r="604" spans="8:8">
      <c r="H604" s="5"/>
    </row>
    <row r="605" spans="8:8">
      <c r="H605" s="5"/>
    </row>
    <row r="606" spans="8:8">
      <c r="H606" s="5"/>
    </row>
    <row r="607" spans="8:8">
      <c r="H607" s="5"/>
    </row>
    <row r="608" spans="8:8">
      <c r="H608" s="5"/>
    </row>
    <row r="609" spans="8:8">
      <c r="H609" s="5"/>
    </row>
    <row r="610" spans="8:8">
      <c r="H610" s="5"/>
    </row>
    <row r="611" spans="8:8">
      <c r="H611" s="5"/>
    </row>
    <row r="612" spans="8:8">
      <c r="H612" s="5"/>
    </row>
    <row r="613" spans="8:8">
      <c r="H613" s="5"/>
    </row>
    <row r="614" spans="8:8">
      <c r="H614" s="5"/>
    </row>
    <row r="615" spans="8:8">
      <c r="H615" s="5"/>
    </row>
    <row r="616" spans="8:8">
      <c r="H616" s="5"/>
    </row>
    <row r="617" spans="8:8">
      <c r="H617" s="5"/>
    </row>
    <row r="618" spans="8:8">
      <c r="H618" s="5"/>
    </row>
  </sheetData>
  <mergeCells count="6">
    <mergeCell ref="B4:D4"/>
    <mergeCell ref="B5:D5"/>
    <mergeCell ref="E4:F4"/>
    <mergeCell ref="G4:I4"/>
    <mergeCell ref="C1:H1"/>
    <mergeCell ref="C2:H2"/>
  </mergeCells>
  <phoneticPr fontId="33" type="noConversion"/>
  <hyperlinks>
    <hyperlink ref="B55" r:id="rId1" xr:uid="{00000000-0004-0000-3800-000001000000}"/>
    <hyperlink ref="A1" location="Inhalt!A43" display="Kaufkraftstandards (KKS)" xr:uid="{00000000-0004-0000-3800-000003000000}"/>
    <hyperlink ref="C1:D1" location="Inhalt!A43" display="Kaufkraftstandards (KKS)" xr:uid="{00000000-0004-0000-3800-000000000000}"/>
  </hyperlinks>
  <pageMargins left="0.78740157480314965" right="0.78740157480314965" top="0.98425196850393704" bottom="0.98425196850393704" header="0.51181102362204722" footer="0.51181102362204722"/>
  <pageSetup paperSize="9" scale="54" orientation="portrait" horizontalDpi="1200" verticalDpi="1200" r:id="rId2"/>
  <headerFooter alignWithMargins="0">
    <oddHeader>&amp;C&amp;"Arial,Fett"&amp;20&amp;K01+027WSI-Mindestlohndatenbank</oddHeader>
    <oddFooter>&amp;L&amp;G&amp;RStand: Januar 2024</oddFooter>
  </headerFooter>
  <colBreaks count="1" manualBreakCount="1">
    <brk id="9" max="52" man="1"/>
  </colBreaks>
  <legacyDrawingHF r:id="rId3"/>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38F402-4313-4024-A98B-F0CA3DF3DE15}">
  <sheetPr>
    <pageSetUpPr fitToPage="1"/>
  </sheetPr>
  <dimension ref="A1:L74"/>
  <sheetViews>
    <sheetView zoomScale="130" zoomScaleNormal="130" workbookViewId="0">
      <selection activeCell="D1" sqref="D1:G1"/>
    </sheetView>
  </sheetViews>
  <sheetFormatPr baseColWidth="10" defaultColWidth="9.28515625" defaultRowHeight="12.75"/>
  <cols>
    <col min="2" max="2" width="18" customWidth="1"/>
    <col min="3" max="3" width="21.28515625" customWidth="1"/>
    <col min="4" max="4" width="16.5703125" customWidth="1"/>
    <col min="5" max="5" width="13.7109375" customWidth="1"/>
    <col min="6" max="9" width="23.28515625" customWidth="1"/>
    <col min="10" max="10" width="21.28515625" customWidth="1"/>
    <col min="11" max="11" width="11.28515625" style="1119" customWidth="1"/>
    <col min="12" max="26" width="11.28515625" customWidth="1"/>
  </cols>
  <sheetData>
    <row r="1" spans="2:12" ht="33" customHeight="1">
      <c r="D1" s="1247" t="s">
        <v>703</v>
      </c>
      <c r="E1" s="1247"/>
      <c r="F1" s="1247"/>
      <c r="G1" s="1247"/>
      <c r="H1" s="1101"/>
      <c r="I1" s="298"/>
      <c r="L1" s="1099"/>
    </row>
    <row r="2" spans="2:12" ht="33" customHeight="1">
      <c r="D2" s="1247"/>
      <c r="E2" s="1247"/>
      <c r="F2" s="1247"/>
      <c r="G2" s="1247"/>
      <c r="H2" s="1101"/>
      <c r="I2" s="298"/>
      <c r="K2"/>
    </row>
    <row r="3" spans="2:12">
      <c r="K3"/>
    </row>
    <row r="4" spans="2:12" ht="25.5" customHeight="1">
      <c r="C4" s="1304" t="s">
        <v>682</v>
      </c>
      <c r="D4" s="1304"/>
      <c r="E4" s="1304"/>
      <c r="F4" s="1307" t="s">
        <v>702</v>
      </c>
      <c r="G4" s="1307"/>
      <c r="H4" s="1107"/>
      <c r="I4" s="1107"/>
      <c r="K4"/>
    </row>
    <row r="5" spans="2:12" s="75" customFormat="1" ht="93.75" customHeight="1">
      <c r="B5" s="793"/>
      <c r="C5" s="1305" t="s">
        <v>560</v>
      </c>
      <c r="D5" s="1305"/>
      <c r="E5" s="1306"/>
      <c r="F5" s="250" t="s">
        <v>710</v>
      </c>
      <c r="G5" s="1106" t="s">
        <v>711</v>
      </c>
      <c r="H5" s="793" t="s">
        <v>704</v>
      </c>
      <c r="I5" s="1109" t="s">
        <v>705</v>
      </c>
    </row>
    <row r="6" spans="2:12" s="21" customFormat="1">
      <c r="B6" s="792"/>
      <c r="C6" s="256"/>
      <c r="D6" s="256"/>
      <c r="E6" s="257"/>
      <c r="F6" s="259" t="s">
        <v>707</v>
      </c>
      <c r="G6" s="1118" t="s">
        <v>707</v>
      </c>
      <c r="H6" s="1102" t="s">
        <v>706</v>
      </c>
      <c r="I6" s="1108" t="s">
        <v>568</v>
      </c>
    </row>
    <row r="7" spans="2:12" ht="15">
      <c r="B7" s="766" t="s">
        <v>569</v>
      </c>
      <c r="C7" s="251" t="s">
        <v>12</v>
      </c>
      <c r="D7" s="220" t="s">
        <v>74</v>
      </c>
      <c r="E7" s="1103">
        <v>12.573765182186285</v>
      </c>
      <c r="F7" s="1110">
        <v>0.70599999999999996</v>
      </c>
      <c r="G7" s="1111">
        <v>1.0552736054446659</v>
      </c>
      <c r="H7" s="1103">
        <v>17.809865697147714</v>
      </c>
      <c r="I7" s="535">
        <v>11.91517073611257</v>
      </c>
      <c r="K7"/>
    </row>
    <row r="8" spans="2:12" ht="15">
      <c r="B8" s="767" t="s">
        <v>570</v>
      </c>
      <c r="C8" s="254" t="s">
        <v>16</v>
      </c>
      <c r="D8" s="92" t="s">
        <v>74</v>
      </c>
      <c r="E8" s="1104">
        <v>12.82</v>
      </c>
      <c r="F8" s="1112">
        <v>0.72599999999999998</v>
      </c>
      <c r="G8" s="1113">
        <v>1.0851680418595291</v>
      </c>
      <c r="H8" s="1104">
        <v>17.658402203856749</v>
      </c>
      <c r="I8" s="536">
        <v>11.813838507473758</v>
      </c>
      <c r="K8"/>
    </row>
    <row r="9" spans="2:12" ht="15">
      <c r="B9" s="766" t="s">
        <v>571</v>
      </c>
      <c r="C9" s="251" t="s">
        <v>18</v>
      </c>
      <c r="D9" s="220" t="s">
        <v>74</v>
      </c>
      <c r="E9" s="1103">
        <v>5.31</v>
      </c>
      <c r="F9" s="1110">
        <v>0.60899999999999999</v>
      </c>
      <c r="G9" s="1111">
        <v>0.91028558883258015</v>
      </c>
      <c r="H9" s="1103">
        <v>8.7192118226600979</v>
      </c>
      <c r="I9" s="535">
        <v>5.833334137267788</v>
      </c>
      <c r="K9"/>
    </row>
    <row r="10" spans="2:12" ht="15">
      <c r="B10" s="767" t="s">
        <v>572</v>
      </c>
      <c r="C10" s="254" t="s">
        <v>20</v>
      </c>
      <c r="D10" s="92" t="s">
        <v>74</v>
      </c>
      <c r="E10" s="1104">
        <v>11.88</v>
      </c>
      <c r="F10" s="1112">
        <v>0.66700000000000004</v>
      </c>
      <c r="G10" s="1113">
        <v>0.99697945443568314</v>
      </c>
      <c r="H10" s="1104">
        <v>17.811094452773613</v>
      </c>
      <c r="I10" s="536">
        <v>11.915992799194038</v>
      </c>
      <c r="K10"/>
    </row>
    <row r="11" spans="2:12" ht="15">
      <c r="B11" s="766" t="s">
        <v>573</v>
      </c>
      <c r="C11" s="251" t="s">
        <v>22</v>
      </c>
      <c r="D11" s="220" t="s">
        <v>74</v>
      </c>
      <c r="E11" s="1103">
        <v>5.5973025048169553</v>
      </c>
      <c r="F11" s="1110">
        <v>0.53300000000000003</v>
      </c>
      <c r="G11" s="1111">
        <v>0.79668673045610061</v>
      </c>
      <c r="H11" s="1103">
        <v>10.501505637555264</v>
      </c>
      <c r="I11" s="535">
        <v>7.025725785105668</v>
      </c>
      <c r="K11"/>
    </row>
    <row r="12" spans="2:12" ht="15">
      <c r="B12" s="767" t="s">
        <v>574</v>
      </c>
      <c r="C12" s="254" t="s">
        <v>26</v>
      </c>
      <c r="D12" s="92" t="s">
        <v>74</v>
      </c>
      <c r="E12" s="1104">
        <v>13.5</v>
      </c>
      <c r="F12" s="1112">
        <v>0.74299999999999999</v>
      </c>
      <c r="G12" s="1113">
        <v>1.1105783128121627</v>
      </c>
      <c r="H12" s="1104">
        <v>18.169582772543741</v>
      </c>
      <c r="I12" s="536">
        <v>12.155828944485537</v>
      </c>
      <c r="K12"/>
    </row>
    <row r="13" spans="2:12" ht="15">
      <c r="B13" s="766" t="s">
        <v>575</v>
      </c>
      <c r="C13" s="251" t="s">
        <v>27</v>
      </c>
      <c r="D13" s="220" t="s">
        <v>74</v>
      </c>
      <c r="E13" s="1103">
        <v>5.6069364161849711</v>
      </c>
      <c r="F13" s="1110">
        <v>0.44600000000000001</v>
      </c>
      <c r="G13" s="1111">
        <v>0.66664593205144629</v>
      </c>
      <c r="H13" s="1103">
        <v>12.571606314316078</v>
      </c>
      <c r="I13" s="535">
        <v>8.4106662121689411</v>
      </c>
      <c r="K13"/>
    </row>
    <row r="14" spans="2:12" ht="15">
      <c r="B14" s="767" t="s">
        <v>576</v>
      </c>
      <c r="C14" s="254" t="s">
        <v>28</v>
      </c>
      <c r="D14" s="92" t="s">
        <v>74</v>
      </c>
      <c r="E14" s="1104">
        <v>4.3786982248520712</v>
      </c>
      <c r="F14" s="1112">
        <v>0.51500000000000001</v>
      </c>
      <c r="G14" s="1113">
        <v>0.76978173768272384</v>
      </c>
      <c r="H14" s="1104">
        <v>8.5023266501981958</v>
      </c>
      <c r="I14" s="536">
        <v>5.6882334439802102</v>
      </c>
      <c r="K14"/>
    </row>
    <row r="15" spans="2:12" ht="15">
      <c r="B15" s="766" t="s">
        <v>577</v>
      </c>
      <c r="C15" s="251" t="s">
        <v>30</v>
      </c>
      <c r="D15" s="220" t="s">
        <v>74</v>
      </c>
      <c r="E15" s="1103">
        <v>6.35</v>
      </c>
      <c r="F15" s="1110">
        <v>0.497</v>
      </c>
      <c r="G15" s="1111">
        <v>0.74287674490934708</v>
      </c>
      <c r="H15" s="1103">
        <v>12.77665995975855</v>
      </c>
      <c r="I15" s="535">
        <v>8.5478513676920755</v>
      </c>
      <c r="K15"/>
    </row>
    <row r="16" spans="2:12" ht="15">
      <c r="B16" s="767" t="s">
        <v>578</v>
      </c>
      <c r="C16" s="254" t="s">
        <v>32</v>
      </c>
      <c r="D16" s="92" t="s">
        <v>74</v>
      </c>
      <c r="E16" s="1104">
        <v>15.25</v>
      </c>
      <c r="F16" s="1112">
        <v>0.83</v>
      </c>
      <c r="G16" s="1113">
        <v>1.240619111216817</v>
      </c>
      <c r="H16" s="1104">
        <v>18.373493975903614</v>
      </c>
      <c r="I16" s="536">
        <v>12.292249782483667</v>
      </c>
      <c r="K16"/>
    </row>
    <row r="17" spans="1:11" ht="15">
      <c r="B17" s="766" t="s">
        <v>34</v>
      </c>
      <c r="C17" s="251" t="s">
        <v>34</v>
      </c>
      <c r="D17" s="220" t="s">
        <v>74</v>
      </c>
      <c r="E17" s="1103">
        <v>5.5445000000000002</v>
      </c>
      <c r="F17" s="1110">
        <v>0.56100000000000005</v>
      </c>
      <c r="G17" s="1111">
        <v>0.83853894143690888</v>
      </c>
      <c r="H17" s="1103">
        <v>9.8832442067736181</v>
      </c>
      <c r="I17" s="535">
        <v>6.612096023231814</v>
      </c>
      <c r="K17"/>
    </row>
    <row r="18" spans="1:11" ht="15">
      <c r="B18" s="767" t="s">
        <v>579</v>
      </c>
      <c r="C18" s="254" t="s">
        <v>36</v>
      </c>
      <c r="D18" s="92" t="s">
        <v>74</v>
      </c>
      <c r="E18" s="1104">
        <v>14.06</v>
      </c>
      <c r="F18" s="1112">
        <v>0.76700000000000002</v>
      </c>
      <c r="G18" s="1113">
        <v>1.1464516365099984</v>
      </c>
      <c r="H18" s="1104">
        <v>18.331160365058672</v>
      </c>
      <c r="I18" s="536">
        <v>12.263927715957673</v>
      </c>
      <c r="K18"/>
    </row>
    <row r="19" spans="1:11" ht="15">
      <c r="B19" s="766" t="s">
        <v>40</v>
      </c>
      <c r="C19" s="251" t="s">
        <v>40</v>
      </c>
      <c r="D19" s="220" t="s">
        <v>74</v>
      </c>
      <c r="E19" s="1103">
        <v>6.0059171597633139</v>
      </c>
      <c r="F19" s="1110">
        <v>0.55000000000000004</v>
      </c>
      <c r="G19" s="1111">
        <v>0.82209700140873421</v>
      </c>
      <c r="H19" s="1103">
        <v>10.919849381387843</v>
      </c>
      <c r="I19" s="535">
        <v>7.3056064545566475</v>
      </c>
      <c r="K19"/>
    </row>
    <row r="20" spans="1:11" ht="15">
      <c r="B20" s="767" t="s">
        <v>580</v>
      </c>
      <c r="C20" s="254" t="s">
        <v>44</v>
      </c>
      <c r="D20" s="92" t="s">
        <v>74</v>
      </c>
      <c r="E20" s="1104">
        <v>4.6900000000000004</v>
      </c>
      <c r="F20" s="1112">
        <v>0.54100000000000004</v>
      </c>
      <c r="G20" s="1113">
        <v>0.80864450502204577</v>
      </c>
      <c r="H20" s="1104">
        <v>8.6691312384473207</v>
      </c>
      <c r="I20" s="536">
        <v>5.7998291843609806</v>
      </c>
      <c r="K20"/>
    </row>
    <row r="21" spans="1:11" s="21" customFormat="1" ht="15.75">
      <c r="A21"/>
      <c r="B21" s="909" t="s">
        <v>581</v>
      </c>
      <c r="C21" s="910" t="s">
        <v>45</v>
      </c>
      <c r="D21" s="911" t="s">
        <v>74</v>
      </c>
      <c r="E21" s="1105">
        <v>7.3856647398843931</v>
      </c>
      <c r="F21" s="1114">
        <v>0.57199999999999995</v>
      </c>
      <c r="G21" s="1115">
        <v>0.85498088146508344</v>
      </c>
      <c r="H21" s="1105">
        <v>12.912001293504185</v>
      </c>
      <c r="I21" s="912">
        <v>8.6383975361278491</v>
      </c>
    </row>
    <row r="22" spans="1:11" s="21" customFormat="1" ht="15.75">
      <c r="B22" s="1120" t="s">
        <v>582</v>
      </c>
      <c r="C22" s="25" t="s">
        <v>46</v>
      </c>
      <c r="D22" s="1121" t="s">
        <v>74</v>
      </c>
      <c r="E22" s="1122">
        <v>8.3717171717171723</v>
      </c>
      <c r="F22" s="1123">
        <v>0.60099999999999998</v>
      </c>
      <c r="G22" s="1124">
        <v>0.89832781426663488</v>
      </c>
      <c r="H22" s="1122">
        <v>13.929645876401285</v>
      </c>
      <c r="I22" s="1125">
        <v>9.3192229370650903</v>
      </c>
    </row>
    <row r="23" spans="1:11" ht="15">
      <c r="B23" s="766" t="s">
        <v>57</v>
      </c>
      <c r="C23" s="251" t="s">
        <v>56</v>
      </c>
      <c r="D23" s="220" t="s">
        <v>74</v>
      </c>
      <c r="E23" s="1103">
        <v>6.06</v>
      </c>
      <c r="F23" s="1110">
        <v>0.59299999999999997</v>
      </c>
      <c r="G23" s="1111">
        <v>0.88637003970068962</v>
      </c>
      <c r="H23" s="1103">
        <v>10.219224283305227</v>
      </c>
      <c r="I23" s="535">
        <v>6.8368736854489658</v>
      </c>
      <c r="K23"/>
    </row>
    <row r="24" spans="1:11" ht="15">
      <c r="B24" s="767"/>
      <c r="C24" s="254"/>
      <c r="D24" s="92"/>
      <c r="E24" s="1104"/>
      <c r="F24" s="1112"/>
      <c r="G24" s="1113"/>
      <c r="H24" s="1104"/>
      <c r="I24" s="536"/>
      <c r="K24"/>
    </row>
    <row r="25" spans="1:11" ht="15">
      <c r="B25" s="766" t="s">
        <v>583</v>
      </c>
      <c r="C25" s="251" t="s">
        <v>14</v>
      </c>
      <c r="D25" s="220" t="s">
        <v>77</v>
      </c>
      <c r="E25" s="1103">
        <v>6.4900000000000011</v>
      </c>
      <c r="F25" s="1110">
        <v>0.79200000000000004</v>
      </c>
      <c r="G25" s="1111">
        <v>1.1838196820285771</v>
      </c>
      <c r="H25" s="1103">
        <v>8.1944444444444446</v>
      </c>
      <c r="I25" s="535">
        <v>5.482253841969265</v>
      </c>
      <c r="K25"/>
    </row>
    <row r="26" spans="1:11" ht="15">
      <c r="B26" s="767" t="s">
        <v>584</v>
      </c>
      <c r="C26" s="254" t="s">
        <v>38</v>
      </c>
      <c r="D26" s="92" t="s">
        <v>78</v>
      </c>
      <c r="E26" s="1104">
        <v>30.5</v>
      </c>
      <c r="F26" s="1112">
        <v>1.97</v>
      </c>
      <c r="G26" s="1113">
        <v>2.9446019868640114</v>
      </c>
      <c r="H26" s="1104">
        <v>15.482233502538071</v>
      </c>
      <c r="I26" s="536">
        <v>10.357936364935476</v>
      </c>
      <c r="K26"/>
    </row>
    <row r="27" spans="1:11" ht="15">
      <c r="B27" s="766" t="s">
        <v>585</v>
      </c>
      <c r="C27" s="251" t="s">
        <v>42</v>
      </c>
      <c r="D27" s="220" t="s">
        <v>79</v>
      </c>
      <c r="E27" s="1103">
        <v>24.203235464612479</v>
      </c>
      <c r="F27" s="1110">
        <v>1.978</v>
      </c>
      <c r="G27" s="1111">
        <v>2.9565597614299564</v>
      </c>
      <c r="H27" s="1103">
        <v>12.23621610951086</v>
      </c>
      <c r="I27" s="535">
        <v>8.1862831864106997</v>
      </c>
      <c r="K27"/>
    </row>
    <row r="28" spans="1:11" ht="15">
      <c r="B28" s="767" t="s">
        <v>586</v>
      </c>
      <c r="C28" s="254" t="s">
        <v>47</v>
      </c>
      <c r="D28" s="92" t="s">
        <v>80</v>
      </c>
      <c r="E28" s="1104">
        <v>124.39999999999999</v>
      </c>
      <c r="F28" s="1112">
        <v>12.804</v>
      </c>
      <c r="G28" s="1113">
        <v>19.138418192795331</v>
      </c>
      <c r="H28" s="1104">
        <v>9.7157138394251792</v>
      </c>
      <c r="I28" s="536">
        <v>6.5000147215317119</v>
      </c>
      <c r="K28"/>
    </row>
    <row r="29" spans="1:11" ht="15">
      <c r="B29" s="766" t="s">
        <v>587</v>
      </c>
      <c r="C29" s="251" t="s">
        <v>48</v>
      </c>
      <c r="D29" s="220" t="s">
        <v>81</v>
      </c>
      <c r="E29" s="1103">
        <v>1672</v>
      </c>
      <c r="F29" s="1110">
        <v>181.91900000000001</v>
      </c>
      <c r="G29" s="1111">
        <v>271.91829890777365</v>
      </c>
      <c r="H29" s="1103">
        <v>9.19090364392944</v>
      </c>
      <c r="I29" s="535">
        <v>6.1489057805818765</v>
      </c>
      <c r="K29"/>
    </row>
    <row r="30" spans="1:11" ht="15">
      <c r="B30" s="767"/>
      <c r="C30" s="254"/>
      <c r="D30" s="92"/>
      <c r="E30" s="1104"/>
      <c r="F30" s="1112"/>
      <c r="G30" s="1113"/>
      <c r="H30" s="1104"/>
      <c r="I30" s="536"/>
      <c r="K30"/>
    </row>
    <row r="31" spans="1:11" ht="15">
      <c r="B31" s="766" t="s">
        <v>588</v>
      </c>
      <c r="C31" s="251" t="s">
        <v>13</v>
      </c>
      <c r="D31" s="220" t="s">
        <v>82</v>
      </c>
      <c r="E31" s="1103">
        <v>229.88505747126436</v>
      </c>
      <c r="F31" s="1110">
        <v>42.319000000000003</v>
      </c>
      <c r="G31" s="1111">
        <v>63.255132732029494</v>
      </c>
      <c r="H31" s="1103">
        <v>5.4321949354016956</v>
      </c>
      <c r="I31" s="535">
        <v>3.6342514439916926</v>
      </c>
      <c r="K31"/>
    </row>
    <row r="32" spans="1:11" ht="15">
      <c r="B32" s="767" t="s">
        <v>589</v>
      </c>
      <c r="C32" s="254" t="s">
        <v>590</v>
      </c>
      <c r="D32" s="92" t="s">
        <v>83</v>
      </c>
      <c r="E32" s="1104">
        <v>11.439999999999998</v>
      </c>
      <c r="F32" s="1112">
        <v>0.65600000000000003</v>
      </c>
      <c r="G32" s="1113">
        <v>0.98053751440750836</v>
      </c>
      <c r="H32" s="1104">
        <v>17.439024390243897</v>
      </c>
      <c r="I32" s="536">
        <v>11.667070185389735</v>
      </c>
      <c r="K32"/>
    </row>
    <row r="33" spans="2:11" ht="15">
      <c r="B33" s="766" t="s">
        <v>591</v>
      </c>
      <c r="C33" s="251" t="s">
        <v>17</v>
      </c>
      <c r="D33" s="220" t="s">
        <v>84</v>
      </c>
      <c r="E33" s="1103">
        <v>32.544378698224847</v>
      </c>
      <c r="F33" s="1110">
        <v>7.51</v>
      </c>
      <c r="G33" s="1111">
        <v>11.225360873781078</v>
      </c>
      <c r="H33" s="1103">
        <v>4.3334725297236814</v>
      </c>
      <c r="I33" s="535">
        <v>2.8991832925601804</v>
      </c>
      <c r="K33"/>
    </row>
    <row r="34" spans="2:11" ht="15">
      <c r="B34" s="767" t="s">
        <v>592</v>
      </c>
      <c r="C34" s="254" t="s">
        <v>15</v>
      </c>
      <c r="D34" s="92" t="s">
        <v>85</v>
      </c>
      <c r="E34" s="1104">
        <v>192.78612716763007</v>
      </c>
      <c r="F34" s="1112">
        <v>18.434999999999999</v>
      </c>
      <c r="G34" s="1113">
        <v>27.555196765400023</v>
      </c>
      <c r="H34" s="1104">
        <v>10.457614709391379</v>
      </c>
      <c r="I34" s="536">
        <v>6.9963618408889037</v>
      </c>
      <c r="K34"/>
    </row>
    <row r="35" spans="2:11" ht="15">
      <c r="B35" s="766" t="s">
        <v>593</v>
      </c>
      <c r="C35" s="251" t="s">
        <v>19</v>
      </c>
      <c r="D35" s="220" t="s">
        <v>86</v>
      </c>
      <c r="E35" s="1103">
        <v>129.71098265895955</v>
      </c>
      <c r="F35" s="1110">
        <v>29.183</v>
      </c>
      <c r="G35" s="1111">
        <v>43.62046689474743</v>
      </c>
      <c r="H35" s="1103">
        <v>4.4447446341691927</v>
      </c>
      <c r="I35" s="535">
        <v>2.9736266457656537</v>
      </c>
      <c r="K35"/>
    </row>
    <row r="36" spans="2:11" ht="15">
      <c r="B36" s="767" t="s">
        <v>594</v>
      </c>
      <c r="C36" s="254" t="s">
        <v>21</v>
      </c>
      <c r="D36" s="92" t="s">
        <v>87</v>
      </c>
      <c r="E36" s="1104">
        <v>416.21621621621631</v>
      </c>
      <c r="F36" s="1112">
        <v>47.594000000000001</v>
      </c>
      <c r="G36" s="1113">
        <v>71.139790336449622</v>
      </c>
      <c r="H36" s="1104">
        <v>8.7451404844353551</v>
      </c>
      <c r="I36" s="536">
        <v>5.8506809515147138</v>
      </c>
      <c r="K36"/>
    </row>
    <row r="37" spans="2:11" ht="15">
      <c r="B37" s="766" t="s">
        <v>595</v>
      </c>
      <c r="C37" s="251" t="s">
        <v>23</v>
      </c>
      <c r="D37" s="220" t="s">
        <v>88</v>
      </c>
      <c r="E37" s="1103">
        <v>133.36153846153846</v>
      </c>
      <c r="F37" s="1110">
        <v>16.332999999999998</v>
      </c>
      <c r="G37" s="1111">
        <v>24.413291498197914</v>
      </c>
      <c r="H37" s="1103">
        <v>8.1651587866000419</v>
      </c>
      <c r="I37" s="535">
        <v>5.4626611275002652</v>
      </c>
      <c r="K37"/>
    </row>
    <row r="38" spans="2:11" ht="15">
      <c r="B38" s="767" t="s">
        <v>25</v>
      </c>
      <c r="C38" s="254" t="s">
        <v>25</v>
      </c>
      <c r="D38" s="92" t="s">
        <v>596</v>
      </c>
      <c r="E38" s="1104">
        <v>47.904191616766468</v>
      </c>
      <c r="F38" s="1112">
        <v>12.484999999999999</v>
      </c>
      <c r="G38" s="1113">
        <v>18.661601931978264</v>
      </c>
      <c r="H38" s="1104">
        <v>3.836939656929633</v>
      </c>
      <c r="I38" s="536">
        <v>2.5669924688875989</v>
      </c>
      <c r="K38"/>
    </row>
    <row r="39" spans="2:11" ht="15">
      <c r="B39" s="766"/>
      <c r="C39" s="251"/>
      <c r="D39" s="220"/>
      <c r="E39" s="1103"/>
      <c r="F39" s="1110"/>
      <c r="G39" s="1111"/>
      <c r="H39" s="1103"/>
      <c r="I39" s="535"/>
      <c r="K39"/>
    </row>
    <row r="40" spans="2:11" ht="15">
      <c r="B40" s="767" t="s">
        <v>597</v>
      </c>
      <c r="C40" s="254" t="s">
        <v>29</v>
      </c>
      <c r="D40" s="92" t="s">
        <v>90</v>
      </c>
      <c r="E40" s="1104">
        <v>1434.0000000000002</v>
      </c>
      <c r="F40" s="1112">
        <v>728.721</v>
      </c>
      <c r="G40" s="1113">
        <v>1089.2351799337712</v>
      </c>
      <c r="H40" s="1104">
        <v>1.9678313099251981</v>
      </c>
      <c r="I40" s="536">
        <v>1.3165200926462839</v>
      </c>
      <c r="K40"/>
    </row>
    <row r="41" spans="2:11" ht="15">
      <c r="B41" s="766" t="s">
        <v>599</v>
      </c>
      <c r="C41" s="251" t="s">
        <v>31</v>
      </c>
      <c r="D41" s="220" t="s">
        <v>91</v>
      </c>
      <c r="E41" s="1103">
        <v>24.100000000000005</v>
      </c>
      <c r="F41" s="1110">
        <v>1.44</v>
      </c>
      <c r="G41" s="1111">
        <v>2.1523994218701401</v>
      </c>
      <c r="H41" s="1103">
        <v>16.736111111111114</v>
      </c>
      <c r="I41" s="535">
        <v>11.196806575547399</v>
      </c>
      <c r="K41"/>
    </row>
    <row r="42" spans="2:11" ht="15">
      <c r="B42" s="767" t="s">
        <v>600</v>
      </c>
      <c r="C42" s="254" t="s">
        <v>33</v>
      </c>
      <c r="D42" s="92" t="s">
        <v>92</v>
      </c>
      <c r="E42" s="1104">
        <v>6.8999999999999995</v>
      </c>
      <c r="F42" s="1112">
        <v>2.5150000000000001</v>
      </c>
      <c r="G42" s="1113">
        <v>3.7592253791690298</v>
      </c>
      <c r="H42" s="1104">
        <v>2.7435387673956257</v>
      </c>
      <c r="I42" s="536">
        <v>1.8354845224856491</v>
      </c>
      <c r="K42"/>
    </row>
    <row r="43" spans="2:11" ht="15">
      <c r="B43" s="766" t="s">
        <v>35</v>
      </c>
      <c r="C43" s="251" t="s">
        <v>601</v>
      </c>
      <c r="D43" s="220" t="s">
        <v>93</v>
      </c>
      <c r="E43" s="1103">
        <v>1055</v>
      </c>
      <c r="F43" s="1110">
        <v>93.123000000000005</v>
      </c>
      <c r="G43" s="1111">
        <v>139.19298011306464</v>
      </c>
      <c r="H43" s="1103">
        <v>11.329102369983785</v>
      </c>
      <c r="I43" s="535">
        <v>7.5794052195953938</v>
      </c>
      <c r="K43"/>
    </row>
    <row r="44" spans="2:11" ht="15">
      <c r="B44" s="767" t="s">
        <v>602</v>
      </c>
      <c r="C44" s="254" t="s">
        <v>603</v>
      </c>
      <c r="D44" s="92" t="s">
        <v>95</v>
      </c>
      <c r="E44" s="1104">
        <v>16.414419309769968</v>
      </c>
      <c r="F44" s="1112">
        <v>1.1759999999999999</v>
      </c>
      <c r="G44" s="1113">
        <v>1.7577928611939477</v>
      </c>
      <c r="H44" s="1104">
        <v>13.957839549124124</v>
      </c>
      <c r="I44" s="536">
        <v>9.3380850907659187</v>
      </c>
      <c r="K44"/>
    </row>
    <row r="45" spans="2:11" ht="15">
      <c r="B45" s="766" t="s">
        <v>39</v>
      </c>
      <c r="C45" s="251" t="s">
        <v>39</v>
      </c>
      <c r="D45" s="220" t="s">
        <v>96</v>
      </c>
      <c r="E45" s="1103">
        <v>10030</v>
      </c>
      <c r="F45" s="1110">
        <v>777.26599999999996</v>
      </c>
      <c r="G45" s="1111">
        <v>1161.7964507217475</v>
      </c>
      <c r="H45" s="1103">
        <v>12.904205252770609</v>
      </c>
      <c r="I45" s="535">
        <v>8.6331818226583685</v>
      </c>
      <c r="K45"/>
    </row>
    <row r="46" spans="2:11" ht="15">
      <c r="B46" s="767" t="s">
        <v>604</v>
      </c>
      <c r="C46" s="254" t="s">
        <v>41</v>
      </c>
      <c r="D46" s="92" t="s">
        <v>97</v>
      </c>
      <c r="E46" s="1104">
        <v>23.149999999999995</v>
      </c>
      <c r="F46" s="1112">
        <v>1.474</v>
      </c>
      <c r="G46" s="1113">
        <v>2.2032199637754073</v>
      </c>
      <c r="H46" s="1104">
        <v>15.705563093622793</v>
      </c>
      <c r="I46" s="536">
        <v>10.507348508376111</v>
      </c>
      <c r="K46"/>
    </row>
    <row r="47" spans="2:11" ht="17.100000000000001" customHeight="1">
      <c r="B47" s="768" t="s">
        <v>605</v>
      </c>
      <c r="C47" s="596" t="s">
        <v>43</v>
      </c>
      <c r="D47" s="597" t="s">
        <v>98</v>
      </c>
      <c r="E47" s="598">
        <v>7.2499999999999991</v>
      </c>
      <c r="F47" s="1116">
        <v>1</v>
      </c>
      <c r="G47" s="1117">
        <v>1.494721820743153</v>
      </c>
      <c r="H47" s="598">
        <v>7.2499999999999991</v>
      </c>
      <c r="I47" s="599">
        <v>4.8504008567931454</v>
      </c>
      <c r="K47"/>
    </row>
    <row r="48" spans="2:11">
      <c r="F48" s="73"/>
      <c r="K48"/>
    </row>
    <row r="49" spans="2:11">
      <c r="B49" s="490"/>
      <c r="C49" s="490"/>
      <c r="D49" s="1099"/>
      <c r="E49" s="1"/>
      <c r="F49" s="61"/>
      <c r="K49"/>
    </row>
    <row r="50" spans="2:11">
      <c r="D50" s="1"/>
      <c r="E50" s="73"/>
      <c r="K50"/>
    </row>
    <row r="51" spans="2:11">
      <c r="B51" s="490" t="s">
        <v>64</v>
      </c>
      <c r="C51" s="1099" t="s">
        <v>712</v>
      </c>
      <c r="D51" s="1"/>
      <c r="K51"/>
    </row>
    <row r="52" spans="2:11">
      <c r="B52" s="490"/>
      <c r="C52" s="1099" t="s">
        <v>606</v>
      </c>
      <c r="D52" s="1"/>
      <c r="K52"/>
    </row>
    <row r="53" spans="2:11">
      <c r="B53" s="490"/>
      <c r="C53" s="1099" t="s">
        <v>608</v>
      </c>
      <c r="D53" s="1"/>
      <c r="K53"/>
    </row>
    <row r="54" spans="2:11">
      <c r="B54" s="490" t="s">
        <v>365</v>
      </c>
      <c r="C54" s="1099" t="s">
        <v>709</v>
      </c>
      <c r="D54" s="1"/>
      <c r="K54"/>
    </row>
    <row r="55" spans="2:11">
      <c r="B55" s="490" t="s">
        <v>129</v>
      </c>
      <c r="C55" s="1098" t="s">
        <v>708</v>
      </c>
      <c r="D55" s="1"/>
      <c r="K55"/>
    </row>
    <row r="56" spans="2:11">
      <c r="B56" s="490"/>
      <c r="C56" s="490"/>
      <c r="E56" s="1"/>
      <c r="K56"/>
    </row>
    <row r="57" spans="2:11">
      <c r="B57" s="490"/>
      <c r="C57" s="490"/>
      <c r="E57" s="1"/>
      <c r="K57"/>
    </row>
    <row r="58" spans="2:11">
      <c r="B58" s="490"/>
      <c r="C58" s="490"/>
      <c r="E58" s="1"/>
    </row>
    <row r="59" spans="2:11">
      <c r="B59" s="490"/>
      <c r="C59" s="490"/>
      <c r="E59" s="1"/>
    </row>
    <row r="60" spans="2:11">
      <c r="B60" s="490"/>
      <c r="C60" s="490"/>
      <c r="E60" s="1"/>
    </row>
    <row r="61" spans="2:11">
      <c r="B61" s="490"/>
      <c r="C61" s="1157"/>
      <c r="E61" s="1"/>
    </row>
    <row r="62" spans="2:11">
      <c r="B62" s="490"/>
      <c r="C62" s="490"/>
      <c r="E62" s="1"/>
    </row>
    <row r="63" spans="2:11">
      <c r="B63" s="490"/>
      <c r="C63" s="490"/>
      <c r="E63" s="1"/>
    </row>
    <row r="64" spans="2:11">
      <c r="B64" s="490"/>
      <c r="C64" s="490"/>
      <c r="E64" s="1"/>
    </row>
    <row r="65" spans="2:5">
      <c r="B65" s="490"/>
      <c r="C65" s="490"/>
      <c r="E65" s="1"/>
    </row>
    <row r="66" spans="2:5">
      <c r="E66" s="1"/>
    </row>
    <row r="67" spans="2:5">
      <c r="E67" s="1"/>
    </row>
    <row r="71" spans="2:5">
      <c r="D71" s="21"/>
    </row>
    <row r="72" spans="2:5">
      <c r="D72" s="21"/>
    </row>
    <row r="73" spans="2:5">
      <c r="D73" s="21"/>
    </row>
    <row r="74" spans="2:5">
      <c r="D74" s="21"/>
    </row>
  </sheetData>
  <mergeCells count="5">
    <mergeCell ref="D1:G1"/>
    <mergeCell ref="D2:G2"/>
    <mergeCell ref="C4:E4"/>
    <mergeCell ref="F4:G4"/>
    <mergeCell ref="C5:E5"/>
  </mergeCells>
  <hyperlinks>
    <hyperlink ref="B1" location="Inhalt!A43" display="Kaufkraftstandards (KKS)" xr:uid="{03C538E5-CA96-48AA-A4F3-8AC402DC4B2A}"/>
    <hyperlink ref="D1:E1" location="Inhalt!A43" display="Kaufkraftstandards (KKS)" xr:uid="{0D79B9BB-E95C-469B-890F-9AF474AB4B88}"/>
  </hyperlinks>
  <pageMargins left="0.78740157480314965" right="0.78740157480314965" top="0.98425196850393704" bottom="0.98425196850393704" header="0.51181102362204722" footer="0.51181102362204722"/>
  <pageSetup paperSize="9" scale="52" orientation="portrait" horizontalDpi="1200" verticalDpi="1200" r:id="rId1"/>
  <headerFooter alignWithMargins="0">
    <oddHeader>&amp;C&amp;"Arial,Fett"&amp;20&amp;K01+027WSI-Mindestlohndatenbank</oddHeader>
    <oddFooter>&amp;L&amp;G&amp;RStand: Januar 2024</oddFooter>
  </headerFooter>
  <colBreaks count="1" manualBreakCount="1">
    <brk id="9" max="52" man="1"/>
  </col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O43"/>
  <sheetViews>
    <sheetView zoomScale="110" zoomScaleNormal="110" zoomScaleSheetLayoutView="100" workbookViewId="0">
      <selection activeCell="A2" sqref="A2:M2"/>
    </sheetView>
  </sheetViews>
  <sheetFormatPr baseColWidth="10" defaultColWidth="9.28515625" defaultRowHeight="12.75"/>
  <cols>
    <col min="1" max="1" width="13.28515625" customWidth="1"/>
  </cols>
  <sheetData>
    <row r="1" spans="1:15" ht="20.25">
      <c r="A1" s="1251" t="s">
        <v>691</v>
      </c>
      <c r="B1" s="1251"/>
      <c r="C1" s="1251"/>
      <c r="D1" s="1251"/>
      <c r="E1" s="1251"/>
      <c r="F1" s="1251"/>
      <c r="G1" s="1251"/>
      <c r="H1" s="1251"/>
      <c r="I1" s="1251"/>
      <c r="J1" s="1251"/>
      <c r="K1" s="1251"/>
      <c r="L1" s="1251"/>
      <c r="M1" s="1251"/>
      <c r="O1" s="42"/>
    </row>
    <row r="2" spans="1:15" ht="20.25">
      <c r="A2" s="1251"/>
      <c r="B2" s="1251"/>
      <c r="C2" s="1251"/>
      <c r="D2" s="1251"/>
      <c r="E2" s="1251"/>
      <c r="F2" s="1251"/>
      <c r="G2" s="1251"/>
      <c r="H2" s="1251"/>
      <c r="I2" s="1251"/>
      <c r="J2" s="1251"/>
      <c r="K2" s="1251"/>
      <c r="L2" s="1251"/>
      <c r="M2" s="1251"/>
      <c r="N2" s="730"/>
      <c r="O2" s="42"/>
    </row>
    <row r="42" spans="1:2">
      <c r="A42" t="s">
        <v>99</v>
      </c>
      <c r="B42" s="5" t="s">
        <v>692</v>
      </c>
    </row>
    <row r="43" spans="1:2">
      <c r="A43" s="5"/>
      <c r="B43" s="5"/>
    </row>
  </sheetData>
  <mergeCells count="2">
    <mergeCell ref="A1:M1"/>
    <mergeCell ref="A2:M2"/>
  </mergeCells>
  <phoneticPr fontId="51" type="noConversion"/>
  <hyperlinks>
    <hyperlink ref="A1" location="Inhalt!D7" display="Gesetzliche Mindestlöhne (pro Stunde, in EUR) im Januar 2013" xr:uid="{00000000-0004-0000-0600-000000000000}"/>
  </hyperlinks>
  <pageMargins left="0.78740157480314965" right="0.78740157480314965" top="0.98425196850393704" bottom="0.98425196850393704" header="0.51181102362204722" footer="0.51181102362204722"/>
  <pageSetup paperSize="9" scale="83" orientation="landscape" horizontalDpi="1200" verticalDpi="1200" r:id="rId1"/>
  <headerFooter alignWithMargins="0">
    <oddHeader>&amp;C&amp;"Arial,Fett"&amp;20&amp;K01+027WSI-Mindestlohndatenbank</oddHeader>
    <oddFooter>&amp;L&amp;G&amp;RStand: Januar 2024</oddFooter>
  </headerFooter>
  <colBreaks count="1" manualBreakCount="1">
    <brk id="13" max="30" man="1"/>
  </colBreaks>
  <drawing r:id="rId2"/>
  <legacyDrawingHF r:id="rId3"/>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pageSetUpPr fitToPage="1"/>
  </sheetPr>
  <dimension ref="A1:C74"/>
  <sheetViews>
    <sheetView workbookViewId="0">
      <selection activeCell="A2" sqref="A2"/>
    </sheetView>
  </sheetViews>
  <sheetFormatPr baseColWidth="10" defaultColWidth="11.28515625" defaultRowHeight="12.75"/>
  <cols>
    <col min="1" max="1" width="55.5703125" customWidth="1"/>
    <col min="2" max="2" width="20.7109375" customWidth="1"/>
  </cols>
  <sheetData>
    <row r="1" spans="1:3">
      <c r="A1" s="5" t="s">
        <v>610</v>
      </c>
      <c r="B1" s="5" t="s">
        <v>611</v>
      </c>
    </row>
    <row r="4" spans="1:3">
      <c r="A4" t="s">
        <v>55</v>
      </c>
      <c r="B4" s="5" t="s">
        <v>9</v>
      </c>
    </row>
    <row r="5" spans="1:3">
      <c r="A5" t="s">
        <v>32</v>
      </c>
      <c r="B5" t="s">
        <v>578</v>
      </c>
      <c r="C5" t="str">
        <f>A5</f>
        <v>Luxemburg</v>
      </c>
    </row>
    <row r="6" spans="1:3">
      <c r="A6" t="s">
        <v>20</v>
      </c>
      <c r="B6" t="s">
        <v>572</v>
      </c>
      <c r="C6" t="str">
        <f t="shared" ref="C6:C64" si="0">A6</f>
        <v>Frankreich</v>
      </c>
    </row>
    <row r="7" spans="1:3">
      <c r="A7" t="s">
        <v>36</v>
      </c>
      <c r="B7" t="s">
        <v>579</v>
      </c>
      <c r="C7" t="str">
        <f t="shared" si="0"/>
        <v>Niederlande</v>
      </c>
    </row>
    <row r="8" spans="1:3">
      <c r="A8" t="s">
        <v>26</v>
      </c>
      <c r="B8" t="s">
        <v>574</v>
      </c>
      <c r="C8" t="str">
        <f t="shared" si="0"/>
        <v>Irland</v>
      </c>
    </row>
    <row r="9" spans="1:3">
      <c r="A9" t="s">
        <v>12</v>
      </c>
      <c r="B9" t="s">
        <v>569</v>
      </c>
      <c r="C9" t="str">
        <f t="shared" si="0"/>
        <v>Belgien</v>
      </c>
    </row>
    <row r="10" spans="1:3">
      <c r="A10" t="s">
        <v>16</v>
      </c>
      <c r="B10" t="s">
        <v>570</v>
      </c>
      <c r="C10" t="str">
        <f t="shared" si="0"/>
        <v>Deutschland</v>
      </c>
    </row>
    <row r="11" spans="1:3">
      <c r="A11" t="s">
        <v>24</v>
      </c>
      <c r="B11" s="5" t="s">
        <v>589</v>
      </c>
      <c r="C11" t="str">
        <f>A11</f>
        <v>Großbritannien</v>
      </c>
    </row>
    <row r="12" spans="1:3">
      <c r="A12" t="s">
        <v>46</v>
      </c>
      <c r="B12" t="s">
        <v>582</v>
      </c>
      <c r="C12" t="str">
        <f t="shared" si="0"/>
        <v>Spanien</v>
      </c>
    </row>
    <row r="13" spans="1:3">
      <c r="A13" t="s">
        <v>45</v>
      </c>
      <c r="B13" t="s">
        <v>581</v>
      </c>
      <c r="C13" t="str">
        <f t="shared" si="0"/>
        <v>Slowenien</v>
      </c>
    </row>
    <row r="14" spans="1:3">
      <c r="A14" t="s">
        <v>34</v>
      </c>
      <c r="B14" t="s">
        <v>34</v>
      </c>
      <c r="C14" t="str">
        <f t="shared" si="0"/>
        <v>Malta</v>
      </c>
    </row>
    <row r="15" spans="1:3">
      <c r="A15" t="s">
        <v>40</v>
      </c>
      <c r="B15" t="s">
        <v>40</v>
      </c>
      <c r="C15" t="str">
        <f t="shared" si="0"/>
        <v>Portugal</v>
      </c>
    </row>
    <row r="16" spans="1:3">
      <c r="A16" t="s">
        <v>30</v>
      </c>
      <c r="B16" t="s">
        <v>577</v>
      </c>
      <c r="C16" t="str">
        <f t="shared" si="0"/>
        <v>Litauen</v>
      </c>
    </row>
    <row r="17" spans="1:3">
      <c r="A17" t="s">
        <v>22</v>
      </c>
      <c r="B17" t="s">
        <v>573</v>
      </c>
      <c r="C17" t="str">
        <f t="shared" si="0"/>
        <v>Griechenland</v>
      </c>
    </row>
    <row r="18" spans="1:3">
      <c r="A18" t="s">
        <v>18</v>
      </c>
      <c r="B18" t="s">
        <v>571</v>
      </c>
      <c r="C18" t="str">
        <f t="shared" si="0"/>
        <v>Estland</v>
      </c>
    </row>
    <row r="19" spans="1:3">
      <c r="A19" t="s">
        <v>47</v>
      </c>
      <c r="B19" t="s">
        <v>612</v>
      </c>
      <c r="C19" t="str">
        <f t="shared" si="0"/>
        <v>Tschechien</v>
      </c>
    </row>
    <row r="20" spans="1:3">
      <c r="A20" t="s">
        <v>38</v>
      </c>
      <c r="B20" t="s">
        <v>584</v>
      </c>
      <c r="C20" t="str">
        <f t="shared" si="0"/>
        <v>Polen</v>
      </c>
    </row>
    <row r="21" spans="1:3">
      <c r="A21" t="s">
        <v>44</v>
      </c>
      <c r="B21" t="s">
        <v>580</v>
      </c>
      <c r="C21" t="str">
        <f t="shared" si="0"/>
        <v>Slowakei</v>
      </c>
    </row>
    <row r="22" spans="1:3">
      <c r="A22" t="s">
        <v>27</v>
      </c>
      <c r="B22" t="s">
        <v>575</v>
      </c>
      <c r="C22" t="str">
        <f t="shared" si="0"/>
        <v>Kroatien</v>
      </c>
    </row>
    <row r="23" spans="1:3">
      <c r="A23" t="s">
        <v>48</v>
      </c>
      <c r="B23" t="s">
        <v>587</v>
      </c>
      <c r="C23" t="str">
        <f t="shared" si="0"/>
        <v>Ungarn</v>
      </c>
    </row>
    <row r="24" spans="1:3">
      <c r="A24" t="s">
        <v>42</v>
      </c>
      <c r="B24" t="s">
        <v>585</v>
      </c>
      <c r="C24" t="str">
        <f t="shared" si="0"/>
        <v>Rumänien</v>
      </c>
    </row>
    <row r="25" spans="1:3">
      <c r="A25" t="s">
        <v>28</v>
      </c>
      <c r="B25" t="s">
        <v>576</v>
      </c>
      <c r="C25" t="str">
        <f t="shared" si="0"/>
        <v>Lettland</v>
      </c>
    </row>
    <row r="26" spans="1:3">
      <c r="A26" t="s">
        <v>14</v>
      </c>
      <c r="B26" t="s">
        <v>583</v>
      </c>
      <c r="C26" t="str">
        <f t="shared" si="0"/>
        <v>Bulgarien</v>
      </c>
    </row>
    <row r="27" spans="1:3">
      <c r="C27">
        <f t="shared" si="0"/>
        <v>0</v>
      </c>
    </row>
    <row r="28" spans="1:3">
      <c r="A28" t="s">
        <v>10</v>
      </c>
      <c r="B28" t="s">
        <v>11</v>
      </c>
      <c r="C28" t="str">
        <f t="shared" si="0"/>
        <v>Sonstiges Europa</v>
      </c>
    </row>
    <row r="29" spans="1:3">
      <c r="A29" t="s">
        <v>23</v>
      </c>
      <c r="B29" t="s">
        <v>595</v>
      </c>
      <c r="C29" t="str">
        <f t="shared" si="0"/>
        <v>Türkei</v>
      </c>
    </row>
    <row r="30" spans="1:3">
      <c r="A30" t="s">
        <v>59</v>
      </c>
      <c r="B30" t="s">
        <v>613</v>
      </c>
      <c r="C30" t="str">
        <f t="shared" si="0"/>
        <v>Serbien**</v>
      </c>
    </row>
    <row r="31" spans="1:3">
      <c r="A31" s="5" t="s">
        <v>60</v>
      </c>
      <c r="B31" s="5" t="s">
        <v>614</v>
      </c>
      <c r="C31" t="str">
        <f t="shared" si="0"/>
        <v>Nordmazedonien**</v>
      </c>
    </row>
    <row r="32" spans="1:3">
      <c r="A32" t="s">
        <v>13</v>
      </c>
      <c r="B32" t="s">
        <v>588</v>
      </c>
      <c r="C32" t="str">
        <f t="shared" si="0"/>
        <v>Albanien</v>
      </c>
    </row>
    <row r="33" spans="1:3">
      <c r="A33" t="s">
        <v>19</v>
      </c>
      <c r="B33" t="s">
        <v>593</v>
      </c>
      <c r="C33" t="str">
        <f t="shared" si="0"/>
        <v>Russland</v>
      </c>
    </row>
    <row r="34" spans="1:3">
      <c r="A34" t="s">
        <v>17</v>
      </c>
      <c r="B34" t="s">
        <v>591</v>
      </c>
      <c r="C34" t="str">
        <f t="shared" si="0"/>
        <v>Moldawien</v>
      </c>
    </row>
    <row r="35" spans="1:3">
      <c r="A35" t="s">
        <v>25</v>
      </c>
      <c r="B35" t="s">
        <v>25</v>
      </c>
      <c r="C35" t="str">
        <f t="shared" si="0"/>
        <v>Ukraine</v>
      </c>
    </row>
    <row r="36" spans="1:3">
      <c r="C36">
        <f t="shared" si="0"/>
        <v>0</v>
      </c>
    </row>
    <row r="37" spans="1:3">
      <c r="A37" t="s">
        <v>61</v>
      </c>
      <c r="B37" t="s">
        <v>615</v>
      </c>
      <c r="C37" t="str">
        <f t="shared" si="0"/>
        <v>Außerhalb Europas</v>
      </c>
    </row>
    <row r="38" spans="1:3">
      <c r="A38" t="s">
        <v>31</v>
      </c>
      <c r="B38" t="s">
        <v>599</v>
      </c>
      <c r="C38" t="str">
        <f t="shared" si="0"/>
        <v>Australien</v>
      </c>
    </row>
    <row r="39" spans="1:3">
      <c r="A39" t="s">
        <v>41</v>
      </c>
      <c r="B39" t="s">
        <v>604</v>
      </c>
      <c r="C39" t="str">
        <f t="shared" si="0"/>
        <v>Neuseeland</v>
      </c>
    </row>
    <row r="40" spans="1:3">
      <c r="A40" t="s">
        <v>62</v>
      </c>
      <c r="B40" t="s">
        <v>616</v>
      </c>
      <c r="C40" t="str">
        <f t="shared" si="0"/>
        <v>Kanada***</v>
      </c>
    </row>
    <row r="41" spans="1:3">
      <c r="A41" t="s">
        <v>63</v>
      </c>
      <c r="B41" t="s">
        <v>63</v>
      </c>
      <c r="C41" t="str">
        <f t="shared" si="0"/>
        <v>Japan***</v>
      </c>
    </row>
    <row r="42" spans="1:3">
      <c r="A42" t="s">
        <v>39</v>
      </c>
      <c r="B42" t="s">
        <v>39</v>
      </c>
      <c r="C42" t="str">
        <f t="shared" si="0"/>
        <v>Korea</v>
      </c>
    </row>
    <row r="43" spans="1:3">
      <c r="A43" t="s">
        <v>43</v>
      </c>
      <c r="B43" t="s">
        <v>605</v>
      </c>
      <c r="C43" t="str">
        <f t="shared" si="0"/>
        <v>USA</v>
      </c>
    </row>
    <row r="44" spans="1:3">
      <c r="A44" t="s">
        <v>29</v>
      </c>
      <c r="B44" t="s">
        <v>597</v>
      </c>
      <c r="C44" t="str">
        <f t="shared" si="0"/>
        <v>Argentinien</v>
      </c>
    </row>
    <row r="45" spans="1:3">
      <c r="A45" t="s">
        <v>33</v>
      </c>
      <c r="B45" t="s">
        <v>600</v>
      </c>
      <c r="C45" t="str">
        <f t="shared" si="0"/>
        <v>Brasilien</v>
      </c>
    </row>
    <row r="46" spans="1:3">
      <c r="C46">
        <f t="shared" si="0"/>
        <v>0</v>
      </c>
    </row>
    <row r="47" spans="1:3">
      <c r="C47">
        <f t="shared" si="0"/>
        <v>0</v>
      </c>
    </row>
    <row r="48" spans="1:3">
      <c r="C48">
        <f t="shared" si="0"/>
        <v>0</v>
      </c>
    </row>
    <row r="49" spans="1:3">
      <c r="A49" t="s">
        <v>52</v>
      </c>
      <c r="B49" s="5" t="s">
        <v>617</v>
      </c>
      <c r="C49" t="str">
        <f t="shared" si="0"/>
        <v>pro Stunde in Euro****</v>
      </c>
    </row>
    <row r="50" spans="1:3">
      <c r="A50" t="s">
        <v>53</v>
      </c>
      <c r="B50" s="5" t="s">
        <v>618</v>
      </c>
      <c r="C50" t="str">
        <f t="shared" si="0"/>
        <v>zuletzt verändert</v>
      </c>
    </row>
    <row r="51" spans="1:3">
      <c r="A51" t="s">
        <v>54</v>
      </c>
      <c r="B51" s="5" t="s">
        <v>619</v>
      </c>
      <c r="C51" t="str">
        <f t="shared" si="0"/>
        <v>pro Stunde in KKS (Kaufkraftstandards, EUR)*****</v>
      </c>
    </row>
    <row r="52" spans="1:3">
      <c r="C52">
        <f t="shared" si="0"/>
        <v>0</v>
      </c>
    </row>
    <row r="53" spans="1:3">
      <c r="C53">
        <f t="shared" si="0"/>
        <v>0</v>
      </c>
    </row>
    <row r="54" spans="1:3">
      <c r="C54">
        <f t="shared" si="0"/>
        <v>0</v>
      </c>
    </row>
    <row r="55" spans="1:3">
      <c r="A55" t="s">
        <v>37</v>
      </c>
      <c r="B55" s="5" t="s">
        <v>602</v>
      </c>
      <c r="C55" t="str">
        <f t="shared" si="0"/>
        <v>Kanada</v>
      </c>
    </row>
    <row r="56" spans="1:3">
      <c r="A56" t="s">
        <v>21</v>
      </c>
      <c r="B56" t="s">
        <v>594</v>
      </c>
      <c r="C56" t="str">
        <f t="shared" si="0"/>
        <v>Serbien</v>
      </c>
    </row>
    <row r="57" spans="1:3">
      <c r="A57" t="s">
        <v>35</v>
      </c>
      <c r="B57" t="s">
        <v>35</v>
      </c>
      <c r="C57" t="str">
        <f t="shared" si="0"/>
        <v>Japan</v>
      </c>
    </row>
    <row r="58" spans="1:3">
      <c r="A58" s="5" t="s">
        <v>15</v>
      </c>
      <c r="B58" s="5" t="s">
        <v>592</v>
      </c>
      <c r="C58" t="str">
        <f t="shared" si="0"/>
        <v>Nordmazedonien</v>
      </c>
    </row>
    <row r="59" spans="1:3">
      <c r="C59">
        <f t="shared" si="0"/>
        <v>0</v>
      </c>
    </row>
    <row r="60" spans="1:3">
      <c r="C60">
        <f t="shared" si="0"/>
        <v>0</v>
      </c>
    </row>
    <row r="61" spans="1:3">
      <c r="A61" s="5" t="s">
        <v>72</v>
      </c>
      <c r="B61" s="5" t="s">
        <v>620</v>
      </c>
      <c r="C61" t="str">
        <f t="shared" si="0"/>
        <v>Land</v>
      </c>
    </row>
    <row r="62" spans="1:3">
      <c r="C62">
        <f t="shared" si="0"/>
        <v>0</v>
      </c>
    </row>
    <row r="63" spans="1:3">
      <c r="A63" t="s">
        <v>107</v>
      </c>
      <c r="B63" s="5" t="s">
        <v>621</v>
      </c>
      <c r="C63" t="str">
        <f t="shared" si="0"/>
        <v>Nominale Entwicklung (Median für die EU)</v>
      </c>
    </row>
    <row r="64" spans="1:3">
      <c r="A64" t="s">
        <v>108</v>
      </c>
      <c r="B64" s="5" t="s">
        <v>621</v>
      </c>
      <c r="C64" t="str">
        <f t="shared" si="0"/>
        <v>Reale Entwicklung (Median für die EU)</v>
      </c>
    </row>
    <row r="65" spans="1:2">
      <c r="A65" t="s">
        <v>99</v>
      </c>
      <c r="B65" s="1130" t="s">
        <v>720</v>
      </c>
    </row>
    <row r="66" spans="1:2">
      <c r="A66" t="s">
        <v>64</v>
      </c>
      <c r="B66" s="1130" t="s">
        <v>721</v>
      </c>
    </row>
    <row r="67" spans="1:2">
      <c r="A67" t="s">
        <v>692</v>
      </c>
      <c r="B67" s="1130" t="s">
        <v>719</v>
      </c>
    </row>
    <row r="68" spans="1:2">
      <c r="A68" s="1130" t="s">
        <v>715</v>
      </c>
      <c r="B68" t="s">
        <v>722</v>
      </c>
    </row>
    <row r="69" spans="1:2">
      <c r="A69" t="s">
        <v>66</v>
      </c>
      <c r="B69" t="s">
        <v>723</v>
      </c>
    </row>
    <row r="70" spans="1:2">
      <c r="A70" s="1130" t="s">
        <v>110</v>
      </c>
      <c r="B70" t="s">
        <v>724</v>
      </c>
    </row>
    <row r="71" spans="1:2">
      <c r="A71" t="s">
        <v>695</v>
      </c>
      <c r="B71" t="s">
        <v>725</v>
      </c>
    </row>
    <row r="72" spans="1:2">
      <c r="A72" s="1130" t="s">
        <v>113</v>
      </c>
      <c r="B72" t="s">
        <v>726</v>
      </c>
    </row>
    <row r="73" spans="1:2">
      <c r="A73" s="1130" t="s">
        <v>112</v>
      </c>
      <c r="B73" t="s">
        <v>727</v>
      </c>
    </row>
    <row r="74" spans="1:2">
      <c r="A74" s="1130" t="s">
        <v>114</v>
      </c>
      <c r="B74" t="s">
        <v>728</v>
      </c>
    </row>
  </sheetData>
  <pageMargins left="0.78740157480314965" right="0.78740157480314965" top="0.98425196850393704" bottom="0.98425196850393704" header="0.51181102362204722" footer="0.51181102362204722"/>
  <pageSetup paperSize="9" scale="51" orientation="portrait" horizontalDpi="1200" verticalDpi="1200" r:id="rId1"/>
  <headerFooter alignWithMargins="0">
    <oddHeader>&amp;C&amp;"Arial,Fett"&amp;20&amp;K01+027WSI-Mindestlohndatenbank</oddHeader>
    <oddFooter>&amp;L&amp;G&amp;RStand: Januar 2024</oddFooter>
  </headerFooter>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65B768-6691-4CB2-A0AC-2FEFA5822FF7}">
  <dimension ref="A1"/>
  <sheetViews>
    <sheetView workbookViewId="0"/>
  </sheetViews>
  <sheetFormatPr baseColWidth="10" defaultRowHeight="12.75"/>
  <sheetData/>
  <pageMargins left="0.7" right="0.7" top="0.78740157499999996" bottom="0.78740157499999996"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O49"/>
  <sheetViews>
    <sheetView zoomScaleNormal="100" workbookViewId="0">
      <selection activeCell="A3" sqref="A3:K4"/>
    </sheetView>
  </sheetViews>
  <sheetFormatPr baseColWidth="10" defaultColWidth="9.28515625" defaultRowHeight="12.75"/>
  <cols>
    <col min="1" max="1" width="16.5703125" customWidth="1"/>
  </cols>
  <sheetData>
    <row r="1" spans="1:15" ht="20.25">
      <c r="A1" s="1251" t="s">
        <v>691</v>
      </c>
      <c r="B1" s="1251"/>
      <c r="C1" s="1251"/>
      <c r="D1" s="1251"/>
      <c r="E1" s="1251"/>
      <c r="F1" s="1251"/>
      <c r="G1" s="1251"/>
      <c r="H1" s="1251"/>
      <c r="I1" s="1251"/>
      <c r="J1" s="1251"/>
      <c r="K1" s="1251"/>
      <c r="L1" s="711"/>
      <c r="O1" s="5"/>
    </row>
    <row r="2" spans="1:15" s="83" customFormat="1" ht="12.6" customHeight="1">
      <c r="A2" s="1251"/>
      <c r="B2" s="1251"/>
      <c r="C2" s="1251"/>
      <c r="D2" s="1251"/>
      <c r="E2" s="1251"/>
      <c r="F2" s="1251"/>
      <c r="G2" s="1251"/>
      <c r="H2" s="1251"/>
      <c r="I2" s="1251"/>
      <c r="J2" s="1251"/>
      <c r="K2" s="1251"/>
      <c r="L2" s="711"/>
    </row>
    <row r="3" spans="1:15" s="83" customFormat="1" ht="12.6" customHeight="1">
      <c r="A3" s="1251"/>
      <c r="B3" s="1251"/>
      <c r="C3" s="1251"/>
      <c r="D3" s="1251"/>
      <c r="E3" s="1251"/>
      <c r="F3" s="1251"/>
      <c r="G3" s="1251"/>
      <c r="H3" s="1251"/>
      <c r="I3" s="1251"/>
      <c r="J3" s="1251"/>
      <c r="K3" s="1251"/>
      <c r="L3" s="711"/>
    </row>
    <row r="4" spans="1:15" s="83" customFormat="1" ht="12.6" customHeight="1">
      <c r="A4" s="1251"/>
      <c r="B4" s="1251"/>
      <c r="C4" s="1251"/>
      <c r="D4" s="1251"/>
      <c r="E4" s="1251"/>
      <c r="F4" s="1251"/>
      <c r="G4" s="1251"/>
      <c r="H4" s="1251"/>
      <c r="I4" s="1251"/>
      <c r="J4" s="1251"/>
      <c r="K4" s="1251"/>
    </row>
    <row r="7" spans="1:15">
      <c r="N7" s="5"/>
    </row>
    <row r="9" spans="1:15">
      <c r="N9" s="5"/>
    </row>
    <row r="10" spans="1:15">
      <c r="N10" s="5"/>
    </row>
    <row r="11" spans="1:15">
      <c r="N11" s="5"/>
    </row>
    <row r="46" spans="1:2">
      <c r="A46" t="s">
        <v>64</v>
      </c>
      <c r="B46" s="5" t="s">
        <v>692</v>
      </c>
    </row>
    <row r="47" spans="1:2">
      <c r="B47" s="5" t="s">
        <v>65</v>
      </c>
    </row>
    <row r="48" spans="1:2">
      <c r="B48" t="s">
        <v>66</v>
      </c>
    </row>
    <row r="49" spans="2:2">
      <c r="B49" s="5" t="s">
        <v>110</v>
      </c>
    </row>
  </sheetData>
  <mergeCells count="2">
    <mergeCell ref="A1:K2"/>
    <mergeCell ref="A3:K4"/>
  </mergeCells>
  <phoneticPr fontId="51" type="noConversion"/>
  <hyperlinks>
    <hyperlink ref="A1" location="Inhalt!D8" display="Gesetzliche Mindestlöhne (pro Stunde, in EUR) im Januar 2013" xr:uid="{00000000-0004-0000-0700-000000000000}"/>
  </hyperlinks>
  <pageMargins left="0.78740157480314965" right="0.78740157480314965" top="0.98425196850393704" bottom="0.98425196850393704" header="0.51181102362204722" footer="0.51181102362204722"/>
  <pageSetup paperSize="9" scale="72" orientation="portrait" horizontalDpi="1200" verticalDpi="1200" r:id="rId1"/>
  <headerFooter alignWithMargins="0">
    <oddHeader>&amp;C&amp;"Arial,Fett"&amp;20&amp;K01+027WSI-Mindestlohndatenbank</oddHeader>
    <oddFooter>&amp;L&amp;G&amp;RStand: Januar 2024</oddFooter>
  </headerFooter>
  <colBreaks count="1" manualBreakCount="1">
    <brk id="12" max="35" man="1"/>
  </colBreaks>
  <drawing r:id="rId2"/>
  <legacyDrawingHF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O52"/>
  <sheetViews>
    <sheetView zoomScaleNormal="100" workbookViewId="0">
      <selection sqref="A1:L1"/>
    </sheetView>
  </sheetViews>
  <sheetFormatPr baseColWidth="10" defaultColWidth="9.28515625" defaultRowHeight="12.75"/>
  <cols>
    <col min="1" max="1" width="19.28515625" customWidth="1"/>
  </cols>
  <sheetData>
    <row r="1" spans="1:15" ht="49.5" customHeight="1">
      <c r="A1" s="1252" t="s">
        <v>685</v>
      </c>
      <c r="B1" s="1252"/>
      <c r="C1" s="1252"/>
      <c r="D1" s="1252"/>
      <c r="E1" s="1252"/>
      <c r="F1" s="1252"/>
      <c r="G1" s="1252"/>
      <c r="H1" s="1252"/>
      <c r="I1" s="1252"/>
      <c r="J1" s="1252"/>
      <c r="K1" s="1252"/>
      <c r="L1" s="1252"/>
      <c r="O1" s="42"/>
    </row>
    <row r="2" spans="1:15" ht="49.5" customHeight="1">
      <c r="A2" s="1252"/>
      <c r="B2" s="1252"/>
      <c r="C2" s="1252"/>
      <c r="D2" s="1252"/>
      <c r="E2" s="1252"/>
      <c r="F2" s="1252"/>
      <c r="G2" s="1252"/>
      <c r="H2" s="1252"/>
      <c r="I2" s="1252"/>
      <c r="J2" s="1252"/>
      <c r="K2" s="1252"/>
      <c r="L2" s="1252"/>
      <c r="O2" s="42"/>
    </row>
    <row r="5" spans="1:15">
      <c r="O5" s="5"/>
    </row>
    <row r="7" spans="1:15">
      <c r="O7" s="5"/>
    </row>
    <row r="8" spans="1:15">
      <c r="O8" s="5"/>
    </row>
    <row r="9" spans="1:15">
      <c r="O9" s="5"/>
    </row>
    <row r="49" spans="1:2">
      <c r="A49" t="s">
        <v>64</v>
      </c>
      <c r="B49" s="5" t="s">
        <v>695</v>
      </c>
    </row>
    <row r="50" spans="1:2">
      <c r="B50" s="5" t="s">
        <v>65</v>
      </c>
    </row>
    <row r="51" spans="1:2">
      <c r="B51" t="s">
        <v>66</v>
      </c>
    </row>
    <row r="52" spans="1:2">
      <c r="B52" s="5" t="s">
        <v>110</v>
      </c>
    </row>
  </sheetData>
  <mergeCells count="2">
    <mergeCell ref="A1:L1"/>
    <mergeCell ref="A2:L2"/>
  </mergeCells>
  <phoneticPr fontId="51" type="noConversion"/>
  <hyperlinks>
    <hyperlink ref="A1" location="Inhalt!D10" display="Gesetzliche Mindestlöhne (pro Stunde, in KKS**) im Januar 2013" xr:uid="{00000000-0004-0000-0900-000000000000}"/>
  </hyperlinks>
  <pageMargins left="0.78740157480314965" right="0.78740157480314965" top="0.98425196850393704" bottom="0.98425196850393704" header="0.51181102362204722" footer="0.51181102362204722"/>
  <pageSetup paperSize="9" scale="65" orientation="portrait" horizontalDpi="1200" verticalDpi="1200" r:id="rId1"/>
  <headerFooter alignWithMargins="0">
    <oddHeader>&amp;C&amp;"Arial,Fett"&amp;20&amp;K01+027WSI-Mindestlohndatenbank</oddHeader>
    <oddFooter>&amp;L&amp;G&amp;RStand: Januar 2024</oddFooter>
  </headerFooter>
  <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P41"/>
  <sheetViews>
    <sheetView topLeftCell="B1" zoomScale="106" zoomScaleNormal="106" workbookViewId="0">
      <selection activeCell="A2" sqref="A2:L2"/>
    </sheetView>
  </sheetViews>
  <sheetFormatPr baseColWidth="10" defaultColWidth="9.28515625" defaultRowHeight="12.75"/>
  <cols>
    <col min="1" max="1" width="11.5703125" customWidth="1"/>
  </cols>
  <sheetData>
    <row r="1" spans="1:16" ht="54" customHeight="1">
      <c r="A1" s="1252" t="s">
        <v>694</v>
      </c>
      <c r="B1" s="1252"/>
      <c r="C1" s="1252"/>
      <c r="D1" s="1252"/>
      <c r="E1" s="1252"/>
      <c r="F1" s="1252"/>
      <c r="G1" s="1252"/>
      <c r="H1" s="1252"/>
      <c r="I1" s="1252"/>
      <c r="J1" s="1252"/>
      <c r="K1" s="1252"/>
      <c r="L1" s="1252"/>
      <c r="P1" s="42"/>
    </row>
    <row r="2" spans="1:16" ht="54" customHeight="1">
      <c r="A2" s="1253"/>
      <c r="B2" s="1253"/>
      <c r="C2" s="1253"/>
      <c r="D2" s="1253"/>
      <c r="E2" s="1253"/>
      <c r="F2" s="1253"/>
      <c r="G2" s="1253"/>
      <c r="H2" s="1253"/>
      <c r="I2" s="1253"/>
      <c r="J2" s="1253"/>
      <c r="K2" s="1253"/>
      <c r="L2" s="1253"/>
      <c r="M2" s="731"/>
      <c r="P2" s="42"/>
    </row>
    <row r="41" spans="1:2">
      <c r="A41" t="s">
        <v>99</v>
      </c>
      <c r="B41" t="s">
        <v>695</v>
      </c>
    </row>
  </sheetData>
  <mergeCells count="2">
    <mergeCell ref="A1:L1"/>
    <mergeCell ref="A2:L2"/>
  </mergeCells>
  <phoneticPr fontId="51" type="noConversion"/>
  <hyperlinks>
    <hyperlink ref="A1" location="Inhalt!D9" display="Gesetzliche Mindestlöhne (pro Stunde, in KKS*) im Januar 2013" xr:uid="{00000000-0004-0000-0800-000000000000}"/>
  </hyperlinks>
  <pageMargins left="0.78740157480314965" right="0.78740157480314965" top="0.98425196850393704" bottom="0.98425196850393704" header="0.51181102362204722" footer="0.51181102362204722"/>
  <pageSetup paperSize="9" scale="69" orientation="portrait" horizontalDpi="1200" verticalDpi="1200" r:id="rId1"/>
  <headerFooter alignWithMargins="0">
    <oddHeader>&amp;C&amp;"Arial,Fett"&amp;20&amp;K01+027WSI-Mindestlohndatenbank</oddHeader>
    <oddFooter>&amp;L&amp;G&amp;RStand: Januar 2024</oddFooter>
  </headerFooter>
  <drawing r:id="rId2"/>
  <legacyDrawingHF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F01BF8F6E1C104E99A33F04696FF336" ma:contentTypeVersion="18" ma:contentTypeDescription="Create a new document." ma:contentTypeScope="" ma:versionID="fa8d973ae227eb3f3e60a27e5cd2427a">
  <xsd:schema xmlns:xsd="http://www.w3.org/2001/XMLSchema" xmlns:xs="http://www.w3.org/2001/XMLSchema" xmlns:p="http://schemas.microsoft.com/office/2006/metadata/properties" xmlns:ns2="f8f4633f-6657-4472-85a7-3b7dbebd4aeb" xmlns:ns3="4b92ed3d-a67d-43b6-901e-e47321e34a10" targetNamespace="http://schemas.microsoft.com/office/2006/metadata/properties" ma:root="true" ma:fieldsID="ab8a866f9efa6b9334f5fb0e91c4212d" ns2:_="" ns3:_="">
    <xsd:import namespace="f8f4633f-6657-4472-85a7-3b7dbebd4aeb"/>
    <xsd:import namespace="4b92ed3d-a67d-43b6-901e-e47321e34a10"/>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8f4633f-6657-4472-85a7-3b7dbebd4ae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34884117-9378-4c4b-92a9-03ac1b5c8f9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b92ed3d-a67d-43b6-901e-e47321e34a10"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f047d878-aaf9-4dac-ba9f-ab46a6469ed4}" ma:internalName="TaxCatchAll" ma:showField="CatchAllData" ma:web="4b92ed3d-a67d-43b6-901e-e47321e34a1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4b92ed3d-a67d-43b6-901e-e47321e34a10" xsi:nil="true"/>
    <lcf76f155ced4ddcb4097134ff3c332f xmlns="f8f4633f-6657-4472-85a7-3b7dbebd4aeb">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7E514FA-A8E7-4DF2-B68A-BC47E194BF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8f4633f-6657-4472-85a7-3b7dbebd4aeb"/>
    <ds:schemaRef ds:uri="4b92ed3d-a67d-43b6-901e-e47321e34a1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9AC4F14-FDAE-4A31-8EE0-66BFF729DB1A}">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59ee085b-7203-49f7-8e60-903391dfcf20"/>
    <ds:schemaRef ds:uri="http://purl.org/dc/terms/"/>
    <ds:schemaRef ds:uri="8d149f62-1ea5-4d18-85a6-b2bafdceaad3"/>
    <ds:schemaRef ds:uri="http://schemas.openxmlformats.org/package/2006/metadata/core-properties"/>
    <ds:schemaRef ds:uri="http://www.w3.org/XML/1998/namespace"/>
    <ds:schemaRef ds:uri="http://purl.org/dc/dcmitype/"/>
    <ds:schemaRef ds:uri="4b92ed3d-a67d-43b6-901e-e47321e34a10"/>
    <ds:schemaRef ds:uri="f8f4633f-6657-4472-85a7-3b7dbebd4aeb"/>
  </ds:schemaRefs>
</ds:datastoreItem>
</file>

<file path=customXml/itemProps3.xml><?xml version="1.0" encoding="utf-8"?>
<ds:datastoreItem xmlns:ds="http://schemas.openxmlformats.org/officeDocument/2006/customXml" ds:itemID="{5464C341-A2C6-494C-BACC-77D771AC333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61</vt:i4>
      </vt:variant>
      <vt:variant>
        <vt:lpstr>Benannte Bereiche</vt:lpstr>
      </vt:variant>
      <vt:variant>
        <vt:i4>56</vt:i4>
      </vt:variant>
    </vt:vector>
  </HeadingPairs>
  <TitlesOfParts>
    <vt:vector size="117" baseType="lpstr">
      <vt:lpstr>Titel</vt:lpstr>
      <vt:lpstr>Inhalt</vt:lpstr>
      <vt:lpstr>Überblick Januar 2025</vt:lpstr>
      <vt:lpstr>Trend 2025</vt:lpstr>
      <vt:lpstr>Entwicklung 2000-2025</vt:lpstr>
      <vt:lpstr>Abb Europa in EUR Jan 2025</vt:lpstr>
      <vt:lpstr>Abb Internat. in EUR Jan 2025</vt:lpstr>
      <vt:lpstr>Abb Internat. in KKS Jan 2025</vt:lpstr>
      <vt:lpstr>Abb Europa KKS Jan 2025</vt:lpstr>
      <vt:lpstr>Abb Nominale Entwicklung 2025</vt:lpstr>
      <vt:lpstr>Abb Reale Entwicklung 2025</vt:lpstr>
      <vt:lpstr>Abb Entwicklung EU 2000-2025</vt:lpstr>
      <vt:lpstr>Belgien</vt:lpstr>
      <vt:lpstr>Bulgarien</vt:lpstr>
      <vt:lpstr>Deutschland</vt:lpstr>
      <vt:lpstr>Estland</vt:lpstr>
      <vt:lpstr>Frankreich</vt:lpstr>
      <vt:lpstr>Griechenland</vt:lpstr>
      <vt:lpstr>Irland</vt:lpstr>
      <vt:lpstr>Kroatien</vt:lpstr>
      <vt:lpstr>Lettland</vt:lpstr>
      <vt:lpstr>Litauen</vt:lpstr>
      <vt:lpstr>Luxemburg</vt:lpstr>
      <vt:lpstr>Malta</vt:lpstr>
      <vt:lpstr>Niederlande</vt:lpstr>
      <vt:lpstr>Polen</vt:lpstr>
      <vt:lpstr>Portugal</vt:lpstr>
      <vt:lpstr>Rumänien</vt:lpstr>
      <vt:lpstr>Slowenien</vt:lpstr>
      <vt:lpstr>Slowakei</vt:lpstr>
      <vt:lpstr>Spanien</vt:lpstr>
      <vt:lpstr>Tschechien</vt:lpstr>
      <vt:lpstr>Ungarn</vt:lpstr>
      <vt:lpstr>Zypern</vt:lpstr>
      <vt:lpstr>Albanien</vt:lpstr>
      <vt:lpstr>Großbritannien</vt:lpstr>
      <vt:lpstr>Moldawien</vt:lpstr>
      <vt:lpstr>Nordmazedonien</vt:lpstr>
      <vt:lpstr>Türkei</vt:lpstr>
      <vt:lpstr>Russland</vt:lpstr>
      <vt:lpstr>Russland (Regionen)</vt:lpstr>
      <vt:lpstr>Serbien</vt:lpstr>
      <vt:lpstr>Ukraine</vt:lpstr>
      <vt:lpstr>Argentinien</vt:lpstr>
      <vt:lpstr>Australien</vt:lpstr>
      <vt:lpstr>Brasilien</vt:lpstr>
      <vt:lpstr>Japan</vt:lpstr>
      <vt:lpstr>Kanada</vt:lpstr>
      <vt:lpstr>Kanada (Provinzen)</vt:lpstr>
      <vt:lpstr>Korea</vt:lpstr>
      <vt:lpstr>Neuseeland</vt:lpstr>
      <vt:lpstr>Südafrika</vt:lpstr>
      <vt:lpstr>USA</vt:lpstr>
      <vt:lpstr>USA (Bundesstaaten)</vt:lpstr>
      <vt:lpstr>Nationale Verbraucherpreise</vt:lpstr>
      <vt:lpstr>Euro-Wechselkurs 2024</vt:lpstr>
      <vt:lpstr>Entwicklung der Wechselkurse</vt:lpstr>
      <vt:lpstr>Berechnung KKS</vt:lpstr>
      <vt:lpstr>Berechnung KKS (NEU)</vt:lpstr>
      <vt:lpstr>DICTIONARY DE EN</vt:lpstr>
      <vt:lpstr>Tabelle1</vt:lpstr>
      <vt:lpstr>'Abb Europa in EUR Jan 2025'!Druckbereich</vt:lpstr>
      <vt:lpstr>'Abb Internat. in EUR Jan 2025'!Druckbereich</vt:lpstr>
      <vt:lpstr>'Abb Nominale Entwicklung 2025'!Druckbereich</vt:lpstr>
      <vt:lpstr>'Abb Reale Entwicklung 2025'!Druckbereich</vt:lpstr>
      <vt:lpstr>Albanien!Druckbereich</vt:lpstr>
      <vt:lpstr>Argentinien!Druckbereich</vt:lpstr>
      <vt:lpstr>Australien!Druckbereich</vt:lpstr>
      <vt:lpstr>Belgien!Druckbereich</vt:lpstr>
      <vt:lpstr>'Berechnung KKS'!Druckbereich</vt:lpstr>
      <vt:lpstr>'Berechnung KKS (NEU)'!Druckbereich</vt:lpstr>
      <vt:lpstr>Brasilien!Druckbereich</vt:lpstr>
      <vt:lpstr>Bulgarien!Druckbereich</vt:lpstr>
      <vt:lpstr>Deutschland!Druckbereich</vt:lpstr>
      <vt:lpstr>'Entwicklung 2000-2025'!Druckbereich</vt:lpstr>
      <vt:lpstr>'Entwicklung der Wechselkurse'!Druckbereich</vt:lpstr>
      <vt:lpstr>Estland!Druckbereich</vt:lpstr>
      <vt:lpstr>'Euro-Wechselkurs 2024'!Druckbereich</vt:lpstr>
      <vt:lpstr>Frankreich!Druckbereich</vt:lpstr>
      <vt:lpstr>Griechenland!Druckbereich</vt:lpstr>
      <vt:lpstr>Großbritannien!Druckbereich</vt:lpstr>
      <vt:lpstr>Inhalt!Druckbereich</vt:lpstr>
      <vt:lpstr>Irland!Druckbereich</vt:lpstr>
      <vt:lpstr>Japan!Druckbereich</vt:lpstr>
      <vt:lpstr>Kanada!Druckbereich</vt:lpstr>
      <vt:lpstr>'Kanada (Provinzen)'!Druckbereich</vt:lpstr>
      <vt:lpstr>Korea!Druckbereich</vt:lpstr>
      <vt:lpstr>Kroatien!Druckbereich</vt:lpstr>
      <vt:lpstr>Lettland!Druckbereich</vt:lpstr>
      <vt:lpstr>Litauen!Druckbereich</vt:lpstr>
      <vt:lpstr>Luxemburg!Druckbereich</vt:lpstr>
      <vt:lpstr>Malta!Druckbereich</vt:lpstr>
      <vt:lpstr>Moldawien!Druckbereich</vt:lpstr>
      <vt:lpstr>'Nationale Verbraucherpreise'!Druckbereich</vt:lpstr>
      <vt:lpstr>Neuseeland!Druckbereich</vt:lpstr>
      <vt:lpstr>Niederlande!Druckbereich</vt:lpstr>
      <vt:lpstr>Nordmazedonien!Druckbereich</vt:lpstr>
      <vt:lpstr>Polen!Druckbereich</vt:lpstr>
      <vt:lpstr>Portugal!Druckbereich</vt:lpstr>
      <vt:lpstr>Rumänien!Druckbereich</vt:lpstr>
      <vt:lpstr>Russland!Druckbereich</vt:lpstr>
      <vt:lpstr>'Russland (Regionen)'!Druckbereich</vt:lpstr>
      <vt:lpstr>Serbien!Druckbereich</vt:lpstr>
      <vt:lpstr>Slowakei!Druckbereich</vt:lpstr>
      <vt:lpstr>Slowenien!Druckbereich</vt:lpstr>
      <vt:lpstr>Spanien!Druckbereich</vt:lpstr>
      <vt:lpstr>Südafrika!Druckbereich</vt:lpstr>
      <vt:lpstr>Titel!Druckbereich</vt:lpstr>
      <vt:lpstr>'Trend 2025'!Druckbereich</vt:lpstr>
      <vt:lpstr>Tschechien!Druckbereich</vt:lpstr>
      <vt:lpstr>Türkei!Druckbereich</vt:lpstr>
      <vt:lpstr>'Überblick Januar 2025'!Druckbereich</vt:lpstr>
      <vt:lpstr>Ukraine!Druckbereich</vt:lpstr>
      <vt:lpstr>Ungarn!Druckbereich</vt:lpstr>
      <vt:lpstr>USA!Druckbereich</vt:lpstr>
      <vt:lpstr>'USA (Bundesstaaten)'!Druckbereich</vt:lpstr>
      <vt:lpstr>Zypern!Druckbereich</vt:lpstr>
    </vt:vector>
  </TitlesOfParts>
  <Manager/>
  <Company>Hans-Böckler-Stiftung</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Thorsten-Schulten</dc:creator>
  <cp:keywords/>
  <dc:description/>
  <cp:lastModifiedBy>Jutta Höhne</cp:lastModifiedBy>
  <cp:revision/>
  <cp:lastPrinted>2025-05-05T15:39:03Z</cp:lastPrinted>
  <dcterms:created xsi:type="dcterms:W3CDTF">2008-12-04T13:57:47Z</dcterms:created>
  <dcterms:modified xsi:type="dcterms:W3CDTF">2025-05-09T10:13:01Z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0x010100FF01BF8F6E1C104E99A33F04696FF336</vt:lpwstr>
  </property>
  <property fmtid="{D5CDD505-2E9C-101B-9397-08002B2CF9AE}" pid="3" name="MediaServiceImageTags">
    <vt:lpwstr/>
  </property>
</Properties>
</file>